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Japan Availability" sheetId="1" state="visible" r:id="rId1"/>
  </sheets>
  <definedNames/>
</workbook>
</file>

<file path=xl/styles.xml><?xml version="1.0" encoding="utf-8"?>
<styleSheet xmlns="http://schemas.openxmlformats.org/spreadsheetml/2006/main">
  <numFmts count="1">
    <numFmt numFmtId="164" formatCode="$#,##0"/>
  </numFmts>
  <fonts count="4">
    <font>
      <name val="Carlito"/>
      <sz val="11"/>
    </font>
    <font>
      <name val="Carlito"/>
      <b val="1"/>
      <color rgb="00FFFFFF"/>
      <sz val="11"/>
    </font>
    <font>
      <name val="Carlito"/>
      <b val="1"/>
      <color rgb="00FFFFFF"/>
      <sz val="16"/>
    </font>
    <font>
      <name val="Carlito"/>
      <b val="1"/>
      <sz val="11"/>
    </font>
  </fonts>
  <fills count="5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38761D"/>
      </patternFill>
    </fill>
    <fill>
      <patternFill patternType="solid">
        <fgColor rgb="00D9EAF7"/>
      </patternFill>
    </fill>
  </fills>
  <borders count="20">
    <border/>
    <border/>
    <border>
      <right>
        <color rgb="00D9E2F3"/>
      </right>
      <bottom>
        <color rgb="00D9E2F3"/>
      </bottom>
    </border>
    <border>
      <left>
        <color rgb="00D9E2F3"/>
      </left>
      <right>
        <color rgb="00D9E2F3"/>
      </right>
      <bottom>
        <color rgb="00D9E2F3"/>
      </bottom>
    </border>
    <border>
      <left>
        <color rgb="00D9E2F3"/>
      </left>
      <bottom>
        <color rgb="00D9E2F3"/>
      </bottom>
    </border>
    <border>
      <right>
        <color rgb="00D9E2F3"/>
      </right>
      <top>
        <color rgb="00D9E2F3"/>
      </top>
      <bottom>
        <color rgb="00D9E2F3"/>
      </bottom>
    </border>
    <border>
      <left>
        <color rgb="00D9E2F3"/>
      </left>
      <right>
        <color rgb="00D9E2F3"/>
      </right>
      <top>
        <color rgb="00D9E2F3"/>
      </top>
      <bottom>
        <color rgb="00D9E2F3"/>
      </bottom>
    </border>
    <border>
      <left>
        <color rgb="00D9E2F3"/>
      </left>
      <top>
        <color rgb="00D9E2F3"/>
      </top>
      <bottom>
        <color rgb="00D9E2F3"/>
      </bottom>
    </border>
    <border>
      <right>
        <color rgb="00D9E2F3"/>
      </right>
      <top>
        <color rgb="00D9E2F3"/>
      </top>
      <bottom>
        <color rgb="00A6A6A6"/>
      </bottom>
    </border>
    <border>
      <left>
        <color rgb="00D9E2F3"/>
      </left>
      <right>
        <color rgb="00D9E2F3"/>
      </right>
      <top>
        <color rgb="00D9E2F3"/>
      </top>
      <bottom>
        <color rgb="00A6A6A6"/>
      </bottom>
    </border>
    <border>
      <left>
        <color rgb="00D9E2F3"/>
      </left>
      <top>
        <color rgb="00D9E2F3"/>
      </top>
      <bottom>
        <color rgb="00A6A6A6"/>
      </bottom>
    </border>
    <border>
      <right>
        <color rgb="00D9E2F3"/>
      </right>
      <bottom>
        <color rgb="00D9E2F3"/>
      </bottom>
    </border>
    <border>
      <left>
        <color rgb="00D9E2F3"/>
      </left>
      <right>
        <color rgb="00D9E2F3"/>
      </right>
      <bottom>
        <color rgb="00D9E2F3"/>
      </bottom>
    </border>
    <border>
      <left>
        <color rgb="00D9E2F3"/>
      </left>
      <bottom>
        <color rgb="00D9E2F3"/>
      </bottom>
    </border>
    <border>
      <right>
        <color rgb="00D9E2F3"/>
      </right>
      <top>
        <color rgb="00D9E2F3"/>
      </top>
      <bottom>
        <color rgb="00D9E2F3"/>
      </bottom>
    </border>
    <border>
      <left>
        <color rgb="00D9E2F3"/>
      </left>
      <right>
        <color rgb="00D9E2F3"/>
      </right>
      <top>
        <color rgb="00D9E2F3"/>
      </top>
      <bottom>
        <color rgb="00D9E2F3"/>
      </bottom>
    </border>
    <border>
      <left>
        <color rgb="00D9E2F3"/>
      </left>
      <top>
        <color rgb="00D9E2F3"/>
      </top>
      <bottom>
        <color rgb="00D9E2F3"/>
      </bottom>
    </border>
    <border>
      <right>
        <color rgb="00D9E2F3"/>
      </right>
      <top>
        <color rgb="00D9E2F3"/>
      </top>
      <bottom>
        <color rgb="00A6A6A6"/>
      </bottom>
    </border>
    <border>
      <left>
        <color rgb="00D9E2F3"/>
      </left>
      <right>
        <color rgb="00D9E2F3"/>
      </right>
      <top>
        <color rgb="00D9E2F3"/>
      </top>
      <bottom>
        <color rgb="00A6A6A6"/>
      </bottom>
    </border>
    <border>
      <left>
        <color rgb="00D9E2F3"/>
      </left>
      <top>
        <color rgb="00D9E2F3"/>
      </top>
      <bottom>
        <color rgb="00A6A6A6"/>
      </bottom>
    </border>
  </borders>
  <cellStyleXfs count="1">
    <xf numFmtId="0" fontId="0" fillId="0" borderId="1"/>
  </cellStyleXfs>
  <cellXfs count="108">
    <xf numFmtId="0" fontId="0" fillId="0" borderId="0" pivotButton="0" quotePrefix="0" xfId="0"/>
    <xf numFmtId="0" fontId="0" fillId="0" borderId="1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0" applyAlignment="1" pivotButton="0" quotePrefix="0" xfId="0">
      <alignment wrapText="1"/>
    </xf>
    <xf numFmtId="0" fontId="1" fillId="2" borderId="0" applyAlignment="1" pivotButton="0" quotePrefix="0" xfId="0">
      <alignment horizontal="center" wrapText="1"/>
    </xf>
    <xf numFmtId="0" fontId="1" fillId="2" borderId="0" applyAlignment="1" pivotButton="0" quotePrefix="0" xfId="0">
      <alignment horizontal="center" vertical="center" wrapText="1"/>
    </xf>
    <xf numFmtId="0" fontId="0" fillId="2" borderId="1" pivotButton="0" quotePrefix="0" xfId="0"/>
    <xf numFmtId="0" fontId="1" fillId="2" borderId="1" pivotButton="0" quotePrefix="0" xfId="0"/>
    <xf numFmtId="0" fontId="1" fillId="2" borderId="1" applyAlignment="1" pivotButton="0" quotePrefix="0" xfId="0">
      <alignment wrapText="1"/>
    </xf>
    <xf numFmtId="0" fontId="1" fillId="2" borderId="1" applyAlignment="1" pivotButton="0" quotePrefix="0" xfId="0">
      <alignment horizontal="center" wrapText="1"/>
    </xf>
    <xf numFmtId="0" fontId="1" fillId="2" borderId="1" applyAlignment="1" pivotButton="0" quotePrefix="0" xfId="0">
      <alignment horizontal="center" vertical="center" wrapText="1"/>
    </xf>
    <xf numFmtId="0" fontId="1" fillId="2" borderId="2" applyAlignment="1" pivotButton="0" quotePrefix="0" xfId="0">
      <alignment horizontal="center" vertical="center" wrapText="1"/>
    </xf>
    <xf numFmtId="0" fontId="1" fillId="2" borderId="3" applyAlignment="1" pivotButton="0" quotePrefix="0" xfId="0">
      <alignment horizontal="center" vertical="center" wrapText="1"/>
    </xf>
    <xf numFmtId="0" fontId="1" fillId="2" borderId="4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1" fillId="2" borderId="2" applyAlignment="1" pivotButton="0" quotePrefix="0" xfId="0">
      <alignment horizontal="center" vertical="top" wrapText="1"/>
    </xf>
    <xf numFmtId="0" fontId="1" fillId="2" borderId="3" applyAlignment="1" pivotButton="0" quotePrefix="0" xfId="0">
      <alignment horizontal="center" vertical="top" wrapText="1"/>
    </xf>
    <xf numFmtId="0" fontId="1" fillId="2" borderId="4" applyAlignment="1" pivotButton="0" quotePrefix="0" xfId="0">
      <alignment horizontal="center" vertical="top" wrapText="1"/>
    </xf>
    <xf numFmtId="0" fontId="0" fillId="0" borderId="5" applyAlignment="1" pivotButton="0" quotePrefix="0" xfId="0">
      <alignment vertical="top"/>
    </xf>
    <xf numFmtId="0" fontId="0" fillId="0" borderId="6" applyAlignment="1" pivotButton="0" quotePrefix="0" xfId="0">
      <alignment vertical="top"/>
    </xf>
    <xf numFmtId="0" fontId="0" fillId="0" borderId="7" applyAlignment="1" pivotButton="0" quotePrefix="0" xfId="0">
      <alignment vertical="top"/>
    </xf>
    <xf numFmtId="0" fontId="0" fillId="0" borderId="8" applyAlignment="1" pivotButton="0" quotePrefix="0" xfId="0">
      <alignment vertical="top"/>
    </xf>
    <xf numFmtId="0" fontId="0" fillId="0" borderId="9" applyAlignment="1" pivotButton="0" quotePrefix="0" xfId="0">
      <alignment vertical="top"/>
    </xf>
    <xf numFmtId="0" fontId="0" fillId="0" borderId="10" applyAlignment="1" pivotButton="0" quotePrefix="0" xfId="0">
      <alignment vertical="top"/>
    </xf>
    <xf numFmtId="0" fontId="1" fillId="2" borderId="11" applyAlignment="1" pivotButton="0" quotePrefix="0" xfId="0">
      <alignment horizontal="center" vertical="center" wrapText="1"/>
    </xf>
    <xf numFmtId="0" fontId="1" fillId="2" borderId="12" applyAlignment="1" pivotButton="0" quotePrefix="0" xfId="0">
      <alignment horizontal="center" vertical="center" wrapText="1"/>
    </xf>
    <xf numFmtId="0" fontId="1" fillId="2" borderId="13" applyAlignment="1" pivotButton="0" quotePrefix="0" xfId="0">
      <alignment horizontal="center" vertical="center" wrapText="1"/>
    </xf>
    <xf numFmtId="0" fontId="0" fillId="0" borderId="14" pivotButton="0" quotePrefix="0" xfId="0"/>
    <xf numFmtId="0" fontId="0" fillId="0" borderId="15" pivotButton="0" quotePrefix="0" xfId="0"/>
    <xf numFmtId="0" fontId="0" fillId="0" borderId="16" pivotButton="0" quotePrefix="0" xfId="0"/>
    <xf numFmtId="0" fontId="0" fillId="0" borderId="17" pivotButton="0" quotePrefix="0" xfId="0"/>
    <xf numFmtId="0" fontId="0" fillId="0" borderId="18" pivotButton="0" quotePrefix="0" xfId="0"/>
    <xf numFmtId="0" fontId="0" fillId="0" borderId="19" pivotButton="0" quotePrefix="0" xfId="0"/>
    <xf numFmtId="0" fontId="1" fillId="2" borderId="11" applyAlignment="1" pivotButton="0" quotePrefix="0" xfId="0">
      <alignment horizontal="center" vertical="top" wrapText="1"/>
    </xf>
    <xf numFmtId="0" fontId="1" fillId="2" borderId="12" applyAlignment="1" pivotButton="0" quotePrefix="0" xfId="0">
      <alignment horizontal="center" vertical="top" wrapText="1"/>
    </xf>
    <xf numFmtId="0" fontId="1" fillId="2" borderId="13" applyAlignment="1" pivotButton="0" quotePrefix="0" xfId="0">
      <alignment horizontal="center" vertical="top" wrapText="1"/>
    </xf>
    <xf numFmtId="0" fontId="0" fillId="0" borderId="14" applyAlignment="1" pivotButton="0" quotePrefix="0" xfId="0">
      <alignment vertical="top"/>
    </xf>
    <xf numFmtId="0" fontId="0" fillId="0" borderId="15" applyAlignment="1" pivotButton="0" quotePrefix="0" xfId="0">
      <alignment vertical="top"/>
    </xf>
    <xf numFmtId="0" fontId="0" fillId="0" borderId="16" applyAlignment="1" pivotButton="0" quotePrefix="0" xfId="0">
      <alignment vertical="top"/>
    </xf>
    <xf numFmtId="0" fontId="0" fillId="0" borderId="17" applyAlignment="1" pivotButton="0" quotePrefix="0" xfId="0">
      <alignment vertical="top"/>
    </xf>
    <xf numFmtId="0" fontId="0" fillId="0" borderId="18" applyAlignment="1" pivotButton="0" quotePrefix="0" xfId="0">
      <alignment vertical="top"/>
    </xf>
    <xf numFmtId="0" fontId="0" fillId="0" borderId="19" applyAlignment="1" pivotButton="0" quotePrefix="0" xfId="0">
      <alignment vertical="top"/>
    </xf>
    <xf numFmtId="0" fontId="0" fillId="0" borderId="6" applyAlignment="1" pivotButton="0" quotePrefix="0" xfId="0">
      <alignment vertical="top" wrapText="1"/>
    </xf>
    <xf numFmtId="0" fontId="0" fillId="0" borderId="9" applyAlignment="1" pivotButton="0" quotePrefix="0" xfId="0">
      <alignment vertical="top" wrapText="1"/>
    </xf>
    <xf numFmtId="0" fontId="0" fillId="0" borderId="15" applyAlignment="1" pivotButton="0" quotePrefix="0" xfId="0">
      <alignment vertical="top" wrapText="1"/>
    </xf>
    <xf numFmtId="0" fontId="0" fillId="0" borderId="18" applyAlignment="1" pivotButton="0" quotePrefix="0" xfId="0">
      <alignment vertical="top" wrapText="1"/>
    </xf>
    <xf numFmtId="0" fontId="0" fillId="0" borderId="5" applyAlignment="1" pivotButton="0" quotePrefix="0" xfId="0">
      <alignment vertical="top" wrapText="1"/>
    </xf>
    <xf numFmtId="0" fontId="0" fillId="0" borderId="8" applyAlignment="1" pivotButton="0" quotePrefix="0" xfId="0">
      <alignment vertical="top" wrapText="1"/>
    </xf>
    <xf numFmtId="0" fontId="0" fillId="0" borderId="14" applyAlignment="1" pivotButton="0" quotePrefix="0" xfId="0">
      <alignment vertical="top" wrapText="1"/>
    </xf>
    <xf numFmtId="0" fontId="0" fillId="0" borderId="17" applyAlignment="1" pivotButton="0" quotePrefix="0" xfId="0">
      <alignment vertical="top" wrapText="1"/>
    </xf>
    <xf numFmtId="164" fontId="0" fillId="0" borderId="6" applyAlignment="1" pivotButton="0" quotePrefix="0" xfId="0">
      <alignment vertical="top"/>
    </xf>
    <xf numFmtId="164" fontId="0" fillId="0" borderId="9" applyAlignment="1" pivotButton="0" quotePrefix="0" xfId="0">
      <alignment vertical="top"/>
    </xf>
    <xf numFmtId="164" fontId="0" fillId="0" borderId="15" applyAlignment="1" pivotButton="0" quotePrefix="0" xfId="0">
      <alignment vertical="top"/>
    </xf>
    <xf numFmtId="164" fontId="0" fillId="0" borderId="18" applyAlignment="1" pivotButton="0" quotePrefix="0" xfId="0">
      <alignment vertical="top"/>
    </xf>
    <xf numFmtId="164" fontId="0" fillId="0" borderId="7" applyAlignment="1" pivotButton="0" quotePrefix="0" xfId="0">
      <alignment vertical="top"/>
    </xf>
    <xf numFmtId="164" fontId="0" fillId="0" borderId="10" applyAlignment="1" pivotButton="0" quotePrefix="0" xfId="0">
      <alignment vertical="top"/>
    </xf>
    <xf numFmtId="164" fontId="0" fillId="0" borderId="16" applyAlignment="1" pivotButton="0" quotePrefix="0" xfId="0">
      <alignment vertical="top"/>
    </xf>
    <xf numFmtId="164" fontId="0" fillId="0" borderId="19" applyAlignment="1" pivotButton="0" quotePrefix="0" xfId="0">
      <alignment vertical="top"/>
    </xf>
    <xf numFmtId="1" fontId="0" fillId="0" borderId="6" applyAlignment="1" pivotButton="0" quotePrefix="0" xfId="0">
      <alignment vertical="top"/>
    </xf>
    <xf numFmtId="1" fontId="0" fillId="0" borderId="9" applyAlignment="1" pivotButton="0" quotePrefix="0" xfId="0">
      <alignment vertical="top"/>
    </xf>
    <xf numFmtId="1" fontId="0" fillId="0" borderId="15" applyAlignment="1" pivotButton="0" quotePrefix="0" xfId="0">
      <alignment vertical="top"/>
    </xf>
    <xf numFmtId="1" fontId="0" fillId="0" borderId="18" applyAlignment="1" pivotButton="0" quotePrefix="0" xfId="0">
      <alignment vertical="top"/>
    </xf>
    <xf numFmtId="0" fontId="0" fillId="3" borderId="0" pivotButton="0" quotePrefix="0" xfId="0"/>
    <xf numFmtId="0" fontId="1" fillId="3" borderId="0" pivotButton="0" quotePrefix="0" xfId="0"/>
    <xf numFmtId="0" fontId="1" fillId="3" borderId="0" applyAlignment="1" pivotButton="0" quotePrefix="0" xfId="0">
      <alignment wrapText="1"/>
    </xf>
    <xf numFmtId="0" fontId="1" fillId="3" borderId="0" applyAlignment="1" pivotButton="0" quotePrefix="0" xfId="0">
      <alignment horizontal="center" wrapText="1"/>
    </xf>
    <xf numFmtId="0" fontId="0" fillId="3" borderId="1" pivotButton="0" quotePrefix="0" xfId="0"/>
    <xf numFmtId="0" fontId="1" fillId="3" borderId="1" pivotButton="0" quotePrefix="0" xfId="0"/>
    <xf numFmtId="0" fontId="1" fillId="3" borderId="1" applyAlignment="1" pivotButton="0" quotePrefix="0" xfId="0">
      <alignment wrapText="1"/>
    </xf>
    <xf numFmtId="0" fontId="1" fillId="3" borderId="1" applyAlignment="1" pivotButton="0" quotePrefix="0" xfId="0">
      <alignment horizontal="center" wrapText="1"/>
    </xf>
    <xf numFmtId="0" fontId="2" fillId="2" borderId="0" pivotButton="0" quotePrefix="0" xfId="0"/>
    <xf numFmtId="0" fontId="2" fillId="2" borderId="0" applyAlignment="1" pivotButton="0" quotePrefix="0" xfId="0">
      <alignment horizontal="center"/>
    </xf>
    <xf numFmtId="0" fontId="2" fillId="2" borderId="1" pivotButton="0" quotePrefix="0" xfId="0"/>
    <xf numFmtId="0" fontId="2" fillId="2" borderId="1" applyAlignment="1" pivotButton="0" quotePrefix="0" xfId="0">
      <alignment horizontal="center"/>
    </xf>
    <xf numFmtId="0" fontId="1" fillId="2" borderId="0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0" fillId="4" borderId="0" pivotButton="0" quotePrefix="0" xfId="0"/>
    <xf numFmtId="0" fontId="3" fillId="4" borderId="0" pivotButton="0" quotePrefix="0" xfId="0"/>
    <xf numFmtId="0" fontId="0" fillId="4" borderId="1" pivotButton="0" quotePrefix="0" xfId="0"/>
    <xf numFmtId="0" fontId="3" fillId="4" borderId="1" pivotButton="0" quotePrefix="0" xfId="0"/>
    <xf numFmtId="0" fontId="0" fillId="0" borderId="0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164" fontId="0" fillId="0" borderId="0" applyAlignment="1" pivotButton="0" quotePrefix="0" xfId="0">
      <alignment horizontal="center"/>
    </xf>
    <xf numFmtId="164" fontId="0" fillId="0" borderId="1" applyAlignment="1" pivotButton="0" quotePrefix="0" xfId="0">
      <alignment horizontal="center"/>
    </xf>
    <xf numFmtId="0" fontId="1" fillId="3" borderId="0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0" fillId="0" borderId="3" pivotButton="0" quotePrefix="0" xfId="0"/>
    <xf numFmtId="0" fontId="1" fillId="3" borderId="3" applyAlignment="1" pivotButton="0" quotePrefix="0" xfId="0">
      <alignment horizontal="center"/>
    </xf>
    <xf numFmtId="0" fontId="1" fillId="3" borderId="4" applyAlignment="1" pivotButton="0" quotePrefix="0" xfId="0">
      <alignment horizontal="center"/>
    </xf>
    <xf numFmtId="0" fontId="3" fillId="4" borderId="5" pivotButton="0" quotePrefix="0" xfId="0"/>
    <xf numFmtId="0" fontId="0" fillId="0" borderId="6" applyAlignment="1" pivotButton="0" quotePrefix="0" xfId="0">
      <alignment horizontal="center"/>
    </xf>
    <xf numFmtId="0" fontId="3" fillId="4" borderId="8" pivotButton="0" quotePrefix="0" xfId="0"/>
    <xf numFmtId="164" fontId="0" fillId="0" borderId="9" applyAlignment="1" pivotButton="0" quotePrefix="0" xfId="0">
      <alignment horizontal="center"/>
    </xf>
    <xf numFmtId="164" fontId="0" fillId="0" borderId="6" applyAlignment="1" pivotButton="0" quotePrefix="0" xfId="0">
      <alignment vertical="top"/>
    </xf>
    <xf numFmtId="1" fontId="0" fillId="0" borderId="6" applyAlignment="1" pivotButton="0" quotePrefix="0" xfId="0">
      <alignment vertical="top"/>
    </xf>
    <xf numFmtId="164" fontId="0" fillId="0" borderId="7" applyAlignment="1" pivotButton="0" quotePrefix="0" xfId="0">
      <alignment vertical="top"/>
    </xf>
    <xf numFmtId="164" fontId="0" fillId="0" borderId="9" applyAlignment="1" pivotButton="0" quotePrefix="0" xfId="0">
      <alignment vertical="top"/>
    </xf>
    <xf numFmtId="1" fontId="0" fillId="0" borderId="9" applyAlignment="1" pivotButton="0" quotePrefix="0" xfId="0">
      <alignment vertical="top"/>
    </xf>
    <xf numFmtId="164" fontId="0" fillId="0" borderId="10" applyAlignment="1" pivotButton="0" quotePrefix="0" xfId="0">
      <alignment vertical="top"/>
    </xf>
    <xf numFmtId="164" fontId="0" fillId="0" borderId="9" applyAlignment="1" pivotButton="0" quotePrefix="0" xfId="0">
      <alignment horizontal="center"/>
    </xf>
  </cellXfs>
  <cellStyles count="1">
    <cellStyle name="Normal" xfId="0"/>
  </cellStyles>
  <dxfs count="2">
    <dxf>
      <font>
        <b val="1"/>
        <color rgb="000B6E2E"/>
      </font>
      <fill>
        <patternFill>
          <bgColor rgb="00D9EAD3"/>
        </patternFill>
      </fill>
    </dxf>
    <dxf>
      <font>
        <b val="1"/>
        <color rgb="00990000"/>
      </font>
      <fill>
        <patternFill>
          <bgColor rgb="00F4CCCC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ables/table1.xml><?xml version="1.0" encoding="utf-8"?>
<table xmlns="http://schemas.openxmlformats.org/spreadsheetml/2006/main" id="1" name="JapanAvailabilityTable" displayName="JapanAvailabilityTable" ref="A1:K61" headerRowCount="1">
  <tableColumns count="11">
    <tableColumn id="1" name="Dep. Date"/>
    <tableColumn id="2" name="Itinerary / Code"/>
    <tableColumn id="3" name="DEP. CITY"/>
    <tableColumn id="4" name="Price (Pax)"/>
    <tableColumn id="5" name="Downpayment (Pax)"/>
    <tableColumn id="6" name="Airline"/>
    <tableColumn id="7" name="Slots Available"/>
    <tableColumn id="8" name="Commission (Pax)"/>
    <tableColumn id="9" name="Handler"/>
    <tableColumn id="10" name="Status"/>
    <tableColumn id="11" name="Total Commission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61"/>
  <sheetViews>
    <sheetView workbookViewId="0">
      <selection activeCell="A1" sqref="A1"/>
    </sheetView>
  </sheetViews>
  <sheetFormatPr baseColWidth="8" defaultRowHeight="15"/>
  <cols>
    <col width="14" customWidth="1" min="1" max="1"/>
    <col width="42" customWidth="1" min="2" max="2"/>
    <col width="10" customWidth="1" min="3" max="3"/>
    <col width="13" customWidth="1" min="4" max="4"/>
    <col width="16" customWidth="1" min="5" max="5"/>
    <col width="16" customWidth="1" min="6" max="6"/>
    <col width="14" customWidth="1" min="7" max="7"/>
    <col width="16" customWidth="1" min="8" max="8"/>
    <col width="28" customWidth="1" min="9" max="9"/>
    <col width="12" customWidth="1" min="10" max="10"/>
    <col width="16" customWidth="1" min="11" max="11"/>
  </cols>
  <sheetData>
    <row r="1">
      <c r="A1" s="21" t="inlineStr">
        <is>
          <t>Dep. Date</t>
        </is>
      </c>
      <c r="B1" s="22" t="inlineStr">
        <is>
          <t>Itinerary / Code</t>
        </is>
      </c>
      <c r="C1" s="22" t="inlineStr">
        <is>
          <t>DEP. CITY</t>
        </is>
      </c>
      <c r="D1" s="22" t="inlineStr">
        <is>
          <t>Price (Pax)</t>
        </is>
      </c>
      <c r="E1" s="22" t="inlineStr">
        <is>
          <t>Downpayment (Pax)</t>
        </is>
      </c>
      <c r="F1" s="22" t="inlineStr">
        <is>
          <t>Airline</t>
        </is>
      </c>
      <c r="G1" s="22" t="inlineStr">
        <is>
          <t>Slots Available</t>
        </is>
      </c>
      <c r="H1" s="22" t="inlineStr">
        <is>
          <t>Commission (Pax)</t>
        </is>
      </c>
      <c r="I1" s="22" t="inlineStr">
        <is>
          <t>Handler</t>
        </is>
      </c>
      <c r="J1" s="22" t="inlineStr">
        <is>
          <t>Status</t>
        </is>
      </c>
      <c r="K1" s="23" t="inlineStr">
        <is>
          <t>Total Commission</t>
        </is>
      </c>
    </row>
    <row r="2" ht="34" customHeight="1">
      <c r="A2" s="52" t="inlineStr">
        <is>
          <t>Jun.11-15</t>
        </is>
      </c>
      <c r="B2" s="48" t="inlineStr">
        <is>
          <t>Tokyo+Mt.Fuji+Yokohama 5D4N, 2026
CTTJP-PH20260611-021</t>
        </is>
      </c>
      <c r="C2" s="25" t="inlineStr">
        <is>
          <t>MNL</t>
        </is>
      </c>
      <c r="D2" s="101" t="n">
        <v>899</v>
      </c>
      <c r="E2" s="101" t="n">
        <v>300</v>
      </c>
      <c r="F2" s="25" t="inlineStr">
        <is>
          <t>Cebu Pacific</t>
        </is>
      </c>
      <c r="G2" s="102" t="n">
        <v>0</v>
      </c>
      <c r="H2" s="101" t="n">
        <v>60</v>
      </c>
      <c r="I2" s="25" t="inlineStr">
        <is>
          <t>japan.allin@chingutravelandtours.com</t>
        </is>
      </c>
      <c r="J2" s="25">
        <f>IF(G2&gt;0,"Available","Sold Out")</f>
        <v/>
      </c>
      <c r="K2" s="103">
        <f>G2*H2</f>
        <v/>
      </c>
    </row>
    <row r="3" ht="34" customHeight="1">
      <c r="A3" s="52" t="inlineStr">
        <is>
          <t>Jun.12-16</t>
        </is>
      </c>
      <c r="B3" s="48" t="inlineStr">
        <is>
          <t>Discover Osaka+Kyoto+Nara 5D4N (3 in 1) , 2026
CTTJP-PH20260612-056</t>
        </is>
      </c>
      <c r="C3" s="25" t="inlineStr">
        <is>
          <t>MNL</t>
        </is>
      </c>
      <c r="D3" s="101" t="n">
        <v>799</v>
      </c>
      <c r="E3" s="101" t="n">
        <v>300</v>
      </c>
      <c r="F3" s="25" t="inlineStr">
        <is>
          <t>Cebu Pacific</t>
        </is>
      </c>
      <c r="G3" s="102" t="n">
        <v>0</v>
      </c>
      <c r="H3" s="101" t="n">
        <v>60</v>
      </c>
      <c r="I3" s="25" t="inlineStr">
        <is>
          <t>japan.allin@chingutravelandtours.com</t>
        </is>
      </c>
      <c r="J3" s="25">
        <f>IF(G3&gt;0,"Available","Sold Out")</f>
        <v/>
      </c>
      <c r="K3" s="103">
        <f>G3*H3</f>
        <v/>
      </c>
    </row>
    <row r="4" ht="34" customHeight="1">
      <c r="A4" s="52" t="inlineStr">
        <is>
          <t>Jun.20-24</t>
        </is>
      </c>
      <c r="B4" s="48" t="inlineStr">
        <is>
          <t>Discover Osaka+Kyoto+Nara 5D4N (3 in 1) , 2026
CTTJP-PH20260620-066</t>
        </is>
      </c>
      <c r="C4" s="25" t="inlineStr">
        <is>
          <t>MNL</t>
        </is>
      </c>
      <c r="D4" s="101" t="n">
        <v>799</v>
      </c>
      <c r="E4" s="101" t="n">
        <v>300</v>
      </c>
      <c r="F4" s="25" t="inlineStr">
        <is>
          <t>Cebu Pacific</t>
        </is>
      </c>
      <c r="G4" s="102" t="n">
        <v>0</v>
      </c>
      <c r="H4" s="101" t="n">
        <v>60</v>
      </c>
      <c r="I4" s="25" t="inlineStr">
        <is>
          <t>japan.allin@chingutravelandtours.com</t>
        </is>
      </c>
      <c r="J4" s="25">
        <f>IF(G4&gt;0,"Available","Sold Out")</f>
        <v/>
      </c>
      <c r="K4" s="103">
        <f>G4*H4</f>
        <v/>
      </c>
    </row>
    <row r="5" ht="34" customHeight="1">
      <c r="A5" s="52" t="inlineStr">
        <is>
          <t>Jun.24-28</t>
        </is>
      </c>
      <c r="B5" s="48" t="inlineStr">
        <is>
          <t>Tokyo+Mt.Fuji+Yokohama 5D4N, 2026
CTTJP-PH20260624-022</t>
        </is>
      </c>
      <c r="C5" s="25" t="inlineStr">
        <is>
          <t>MNL</t>
        </is>
      </c>
      <c r="D5" s="101" t="n">
        <v>899</v>
      </c>
      <c r="E5" s="101" t="n">
        <v>300</v>
      </c>
      <c r="F5" s="25" t="inlineStr">
        <is>
          <t>Cebu Pacific</t>
        </is>
      </c>
      <c r="G5" s="102" t="n">
        <v>0</v>
      </c>
      <c r="H5" s="101" t="n">
        <v>60</v>
      </c>
      <c r="I5" s="25" t="inlineStr">
        <is>
          <t>japan.allin@chingutravelandtours.com</t>
        </is>
      </c>
      <c r="J5" s="25">
        <f>IF(G5&gt;0,"Available","Sold Out")</f>
        <v/>
      </c>
      <c r="K5" s="103">
        <f>G5*H5</f>
        <v/>
      </c>
    </row>
    <row r="6" ht="34" customHeight="1">
      <c r="A6" s="52" t="inlineStr">
        <is>
          <t>Jun.24-28</t>
        </is>
      </c>
      <c r="B6" s="48" t="inlineStr">
        <is>
          <t>Discover Osaka+Kyoto+Nara 5D4N (3 in 1) , 2026
CTTJP-PH20260624-082</t>
        </is>
      </c>
      <c r="C6" s="25" t="inlineStr">
        <is>
          <t>MNL</t>
        </is>
      </c>
      <c r="D6" s="101" t="n">
        <v>799</v>
      </c>
      <c r="E6" s="101" t="n">
        <v>300</v>
      </c>
      <c r="F6" s="25" t="inlineStr">
        <is>
          <t>Cebu Pacific</t>
        </is>
      </c>
      <c r="G6" s="102" t="n">
        <v>0</v>
      </c>
      <c r="H6" s="101" t="n">
        <v>60</v>
      </c>
      <c r="I6" s="25" t="inlineStr">
        <is>
          <t>japan.allin@chingutravelandtours.com</t>
        </is>
      </c>
      <c r="J6" s="25">
        <f>IF(G6&gt;0,"Available","Sold Out")</f>
        <v/>
      </c>
      <c r="K6" s="103">
        <f>G6*H6</f>
        <v/>
      </c>
    </row>
    <row r="7" ht="34" customHeight="1">
      <c r="A7" s="52" t="inlineStr">
        <is>
          <t>Sep.13-17</t>
        </is>
      </c>
      <c r="B7" s="48" t="inlineStr">
        <is>
          <t>Tokyo+Mt.Fuji+Yokohama 5D4N, 2026
CTTJP-PH20260912-068</t>
        </is>
      </c>
      <c r="C7" s="25" t="inlineStr">
        <is>
          <t>MNL</t>
        </is>
      </c>
      <c r="D7" s="101" t="n">
        <v>899</v>
      </c>
      <c r="E7" s="101" t="n">
        <v>300</v>
      </c>
      <c r="F7" s="25" t="inlineStr">
        <is>
          <t>Cebu Pacific</t>
        </is>
      </c>
      <c r="G7" s="102" t="n">
        <v>3</v>
      </c>
      <c r="H7" s="101" t="n">
        <v>60</v>
      </c>
      <c r="I7" s="25" t="inlineStr">
        <is>
          <t>japan.allin@chingutravelandtours.com</t>
        </is>
      </c>
      <c r="J7" s="25">
        <f>IF(G7&gt;0,"Available","Sold Out")</f>
        <v/>
      </c>
      <c r="K7" s="103">
        <f>G7*H7</f>
        <v/>
      </c>
    </row>
    <row r="8" ht="34" customHeight="1">
      <c r="A8" s="52" t="inlineStr">
        <is>
          <t>Sep.18-22</t>
        </is>
      </c>
      <c r="B8" s="48" t="inlineStr">
        <is>
          <t>Tokyo+Mt.Fuji 5D4N, 2026 (Via 5J)
CTTJP-PH20260918-153</t>
        </is>
      </c>
      <c r="C8" s="25" t="inlineStr">
        <is>
          <t>MNL</t>
        </is>
      </c>
      <c r="D8" s="101" t="n">
        <v>799</v>
      </c>
      <c r="E8" s="101" t="n">
        <v>300</v>
      </c>
      <c r="F8" s="25" t="inlineStr">
        <is>
          <t>Cebu Pacific</t>
        </is>
      </c>
      <c r="G8" s="102" t="n">
        <v>26</v>
      </c>
      <c r="H8" s="101" t="n">
        <v>60</v>
      </c>
      <c r="I8" s="25" t="inlineStr">
        <is>
          <t>japan.allin@chingutravelandtours.com</t>
        </is>
      </c>
      <c r="J8" s="25">
        <f>IF(G8&gt;0,"Available","Sold Out")</f>
        <v/>
      </c>
      <c r="K8" s="103">
        <f>G8*H8</f>
        <v/>
      </c>
    </row>
    <row r="9" ht="34" customHeight="1">
      <c r="A9" s="52" t="inlineStr">
        <is>
          <t>Sep.25-29</t>
        </is>
      </c>
      <c r="B9" s="48" t="inlineStr">
        <is>
          <t>Discover Osaka+Kyoto+Nara 5D4N (3 in 1) , 2026
CTTJP-PH20260925-131</t>
        </is>
      </c>
      <c r="C9" s="25" t="inlineStr">
        <is>
          <t>MNL</t>
        </is>
      </c>
      <c r="D9" s="101" t="n">
        <v>799</v>
      </c>
      <c r="E9" s="101" t="n">
        <v>300</v>
      </c>
      <c r="F9" s="25" t="inlineStr">
        <is>
          <t>Cebu Pacific</t>
        </is>
      </c>
      <c r="G9" s="102" t="n">
        <v>0</v>
      </c>
      <c r="H9" s="101" t="n">
        <v>60</v>
      </c>
      <c r="I9" s="25" t="inlineStr">
        <is>
          <t>japan.allin@chingutravelandtours.com</t>
        </is>
      </c>
      <c r="J9" s="25">
        <f>IF(G9&gt;0,"Available","Sold Out")</f>
        <v/>
      </c>
      <c r="K9" s="103">
        <f>G9*H9</f>
        <v/>
      </c>
    </row>
    <row r="10" ht="34" customHeight="1">
      <c r="A10" s="52" t="inlineStr">
        <is>
          <t>Sep.26-30</t>
        </is>
      </c>
      <c r="B10" s="48" t="inlineStr">
        <is>
          <t>Discover Osaka+Kyoto+Nara 5D4N (3 in 1) , 2026
CTTJP-PH20260926-150</t>
        </is>
      </c>
      <c r="C10" s="25" t="inlineStr">
        <is>
          <t>MNL</t>
        </is>
      </c>
      <c r="D10" s="101" t="n">
        <v>899</v>
      </c>
      <c r="E10" s="101" t="n">
        <v>300</v>
      </c>
      <c r="F10" s="25" t="inlineStr">
        <is>
          <t>Cebu Pacific</t>
        </is>
      </c>
      <c r="G10" s="102" t="n">
        <v>28</v>
      </c>
      <c r="H10" s="101" t="n">
        <v>60</v>
      </c>
      <c r="I10" s="25" t="inlineStr">
        <is>
          <t>japan.allin@chingutravelandtours.com</t>
        </is>
      </c>
      <c r="J10" s="25">
        <f>IF(G10&gt;0,"Available","Sold Out")</f>
        <v/>
      </c>
      <c r="K10" s="103">
        <f>G10*H10</f>
        <v/>
      </c>
    </row>
    <row r="11" ht="34" customHeight="1">
      <c r="A11" s="52" t="inlineStr">
        <is>
          <t>Oct.17-21</t>
        </is>
      </c>
      <c r="B11" s="48" t="inlineStr">
        <is>
          <t>Tokyo+Mt.Fuji+Yokohama 5D4N, 2026
CTTJP-PH20261017-070</t>
        </is>
      </c>
      <c r="C11" s="25" t="inlineStr">
        <is>
          <t>MNL</t>
        </is>
      </c>
      <c r="D11" s="101" t="n">
        <v>899</v>
      </c>
      <c r="E11" s="101" t="n">
        <v>300</v>
      </c>
      <c r="F11" s="25" t="inlineStr">
        <is>
          <t>Cebu Pacific</t>
        </is>
      </c>
      <c r="G11" s="102" t="n">
        <v>0</v>
      </c>
      <c r="H11" s="101" t="n">
        <v>60</v>
      </c>
      <c r="I11" s="25" t="inlineStr">
        <is>
          <t>japan.allin@chingutravelandtours.com</t>
        </is>
      </c>
      <c r="J11" s="25">
        <f>IF(G11&gt;0,"Available","Sold Out")</f>
        <v/>
      </c>
      <c r="K11" s="103">
        <f>G11*H11</f>
        <v/>
      </c>
    </row>
    <row r="12" ht="34" customHeight="1">
      <c r="A12" s="52" t="inlineStr">
        <is>
          <t>Oct.21-25</t>
        </is>
      </c>
      <c r="B12" s="48" t="inlineStr">
        <is>
          <t>JAPAN-OSAKA-NARA-KYOTO 5D4N
CTT-Philippines-PH-JYP-PR-20261021</t>
        </is>
      </c>
      <c r="C12" s="25" t="inlineStr">
        <is>
          <t>CEB</t>
        </is>
      </c>
      <c r="D12" s="101" t="n">
        <v>1299</v>
      </c>
      <c r="E12" s="101" t="n">
        <v>500</v>
      </c>
      <c r="F12" s="25" t="inlineStr">
        <is>
          <t>PR</t>
        </is>
      </c>
      <c r="G12" s="102" t="n">
        <v>16</v>
      </c>
      <c r="H12" s="101" t="n">
        <v>90</v>
      </c>
      <c r="I12" s="25" t="inlineStr">
        <is>
          <t>sales17@chingutravelandtours.com</t>
        </is>
      </c>
      <c r="J12" s="25">
        <f>IF(G12&gt;0,"Available","Sold Out")</f>
        <v/>
      </c>
      <c r="K12" s="103">
        <f>G12*H12</f>
        <v/>
      </c>
    </row>
    <row r="13" ht="34" customHeight="1">
      <c r="A13" s="52" t="inlineStr">
        <is>
          <t>Oct.21-25</t>
        </is>
      </c>
      <c r="B13" s="48" t="inlineStr">
        <is>
          <t>Tokyo+Mt.Fuji+Yokohama 5D4N, 2026
CTTJP-PH20261021-136</t>
        </is>
      </c>
      <c r="C13" s="25" t="inlineStr">
        <is>
          <t>MNL</t>
        </is>
      </c>
      <c r="D13" s="101" t="n">
        <v>899</v>
      </c>
      <c r="E13" s="101" t="n">
        <v>300</v>
      </c>
      <c r="F13" s="25" t="inlineStr">
        <is>
          <t>Cebu Pacific</t>
        </is>
      </c>
      <c r="G13" s="102" t="n">
        <v>0</v>
      </c>
      <c r="H13" s="101" t="n">
        <v>60</v>
      </c>
      <c r="I13" s="25" t="inlineStr">
        <is>
          <t>japan.allin@chingutravelandtours.com</t>
        </is>
      </c>
      <c r="J13" s="25">
        <f>IF(G13&gt;0,"Available","Sold Out")</f>
        <v/>
      </c>
      <c r="K13" s="103">
        <f>G13*H13</f>
        <v/>
      </c>
    </row>
    <row r="14" ht="34" customHeight="1">
      <c r="A14" s="52" t="inlineStr">
        <is>
          <t>Oct.22-26</t>
        </is>
      </c>
      <c r="B14" s="48" t="inlineStr">
        <is>
          <t>Discover Osaka+Kyoto+Nara 5D4N (3 in 1) , 2026
CTTJP-PH20261022-098</t>
        </is>
      </c>
      <c r="C14" s="25" t="inlineStr">
        <is>
          <t>MNL</t>
        </is>
      </c>
      <c r="D14" s="101" t="n">
        <v>799</v>
      </c>
      <c r="E14" s="101" t="n">
        <v>300</v>
      </c>
      <c r="F14" s="25" t="inlineStr">
        <is>
          <t>Cebu Pacific</t>
        </is>
      </c>
      <c r="G14" s="102" t="n">
        <v>0</v>
      </c>
      <c r="H14" s="101" t="n">
        <v>60</v>
      </c>
      <c r="I14" s="25" t="inlineStr">
        <is>
          <t>japan.allin@chingutravelandtours.com</t>
        </is>
      </c>
      <c r="J14" s="25">
        <f>IF(G14&gt;0,"Available","Sold Out")</f>
        <v/>
      </c>
      <c r="K14" s="103">
        <f>G14*H14</f>
        <v/>
      </c>
    </row>
    <row r="15" ht="34" customHeight="1">
      <c r="A15" s="52" t="inlineStr">
        <is>
          <t>Oct.23-27</t>
        </is>
      </c>
      <c r="B15" s="48" t="inlineStr">
        <is>
          <t>Tokyo+Mt.Fuji+Yokohama 5D4N, 2026
CTTJP-PH20261023-071</t>
        </is>
      </c>
      <c r="C15" s="25" t="inlineStr">
        <is>
          <t>MNL</t>
        </is>
      </c>
      <c r="D15" s="101" t="n">
        <v>899</v>
      </c>
      <c r="E15" s="101" t="n">
        <v>300</v>
      </c>
      <c r="F15" s="25" t="inlineStr">
        <is>
          <t>Cebu Pacific</t>
        </is>
      </c>
      <c r="G15" s="102" t="n">
        <v>0</v>
      </c>
      <c r="H15" s="101" t="n">
        <v>60</v>
      </c>
      <c r="I15" s="25" t="inlineStr">
        <is>
          <t>japan.allin@chingutravelandtours.com</t>
        </is>
      </c>
      <c r="J15" s="25">
        <f>IF(G15&gt;0,"Available","Sold Out")</f>
        <v/>
      </c>
      <c r="K15" s="103">
        <f>G15*H15</f>
        <v/>
      </c>
    </row>
    <row r="16" ht="34" customHeight="1">
      <c r="A16" s="52" t="inlineStr">
        <is>
          <t>Oct.24-28</t>
        </is>
      </c>
      <c r="B16" s="48" t="inlineStr">
        <is>
          <t>Tokyo+Mt.Fuji+Yokohama 5D4N, 2026
CTTJP-PH20261024-145</t>
        </is>
      </c>
      <c r="C16" s="25" t="inlineStr">
        <is>
          <t>MNL</t>
        </is>
      </c>
      <c r="D16" s="101" t="n">
        <v>899</v>
      </c>
      <c r="E16" s="101" t="n">
        <v>300</v>
      </c>
      <c r="F16" s="25" t="inlineStr">
        <is>
          <t>Cebu Pacific</t>
        </is>
      </c>
      <c r="G16" s="102" t="n">
        <v>0</v>
      </c>
      <c r="H16" s="101" t="n">
        <v>60</v>
      </c>
      <c r="I16" s="25" t="inlineStr">
        <is>
          <t>japan.allin@chingutravelandtours.com</t>
        </is>
      </c>
      <c r="J16" s="25">
        <f>IF(G16&gt;0,"Available","Sold Out")</f>
        <v/>
      </c>
      <c r="K16" s="103">
        <f>G16*H16</f>
        <v/>
      </c>
    </row>
    <row r="17" ht="34" customHeight="1">
      <c r="A17" s="52" t="inlineStr">
        <is>
          <t>Oct.25-29</t>
        </is>
      </c>
      <c r="B17" s="48" t="inlineStr">
        <is>
          <t>Discover Osaka+Kyoto+Nara 5D4N (3 in 1) , 2026
CTTJP-PH20261025-099</t>
        </is>
      </c>
      <c r="C17" s="25" t="inlineStr">
        <is>
          <t>MNL</t>
        </is>
      </c>
      <c r="D17" s="101" t="n">
        <v>859</v>
      </c>
      <c r="E17" s="101" t="n">
        <v>300</v>
      </c>
      <c r="F17" s="25" t="inlineStr">
        <is>
          <t>Cebu Pacific</t>
        </is>
      </c>
      <c r="G17" s="102" t="n">
        <v>0</v>
      </c>
      <c r="H17" s="101" t="n">
        <v>60</v>
      </c>
      <c r="I17" s="25" t="inlineStr">
        <is>
          <t>japan.allin@chingutravelandtours.com</t>
        </is>
      </c>
      <c r="J17" s="25">
        <f>IF(G17&gt;0,"Available","Sold Out")</f>
        <v/>
      </c>
      <c r="K17" s="103">
        <f>G17*H17</f>
        <v/>
      </c>
    </row>
    <row r="18" ht="34" customHeight="1">
      <c r="A18" s="52" t="inlineStr">
        <is>
          <t>Oct.27-31</t>
        </is>
      </c>
      <c r="B18" s="48" t="inlineStr">
        <is>
          <t>Tokyo+Mt.Fuji+Yokohama 5D4N, 2026
CTTJP-PH20261027-111</t>
        </is>
      </c>
      <c r="C18" s="25" t="inlineStr">
        <is>
          <t>CEB</t>
        </is>
      </c>
      <c r="D18" s="101" t="n">
        <v>999</v>
      </c>
      <c r="E18" s="101" t="n">
        <v>300</v>
      </c>
      <c r="F18" s="25" t="inlineStr">
        <is>
          <t>Cebu Pacific</t>
        </is>
      </c>
      <c r="G18" s="102" t="n">
        <v>19</v>
      </c>
      <c r="H18" s="101" t="n">
        <v>60</v>
      </c>
      <c r="I18" s="25" t="inlineStr">
        <is>
          <t>japan.allin@chingutravelandtours.com</t>
        </is>
      </c>
      <c r="J18" s="25">
        <f>IF(G18&gt;0,"Available","Sold Out")</f>
        <v/>
      </c>
      <c r="K18" s="103">
        <f>G18*H18</f>
        <v/>
      </c>
    </row>
    <row r="19" ht="34" customHeight="1">
      <c r="A19" s="52" t="inlineStr">
        <is>
          <t>Oct.31-Nov.04</t>
        </is>
      </c>
      <c r="B19" s="48" t="inlineStr">
        <is>
          <t>Tokyo+Mt.Fuji+Yokohama 5D4N, 2026
CTTJP-PH20261031-073</t>
        </is>
      </c>
      <c r="C19" s="25" t="inlineStr">
        <is>
          <t>MNL</t>
        </is>
      </c>
      <c r="D19" s="101" t="n">
        <v>949</v>
      </c>
      <c r="E19" s="101" t="n">
        <v>300</v>
      </c>
      <c r="F19" s="25" t="inlineStr">
        <is>
          <t>Cebu Pacific</t>
        </is>
      </c>
      <c r="G19" s="102" t="n">
        <v>0</v>
      </c>
      <c r="H19" s="101" t="n">
        <v>60</v>
      </c>
      <c r="I19" s="25" t="inlineStr">
        <is>
          <t>japan.allin@chingutravelandtours.com</t>
        </is>
      </c>
      <c r="J19" s="25">
        <f>IF(G19&gt;0,"Available","Sold Out")</f>
        <v/>
      </c>
      <c r="K19" s="103">
        <f>G19*H19</f>
        <v/>
      </c>
    </row>
    <row r="20" ht="34" customHeight="1">
      <c r="A20" s="52" t="inlineStr">
        <is>
          <t>Nov.04-08</t>
        </is>
      </c>
      <c r="B20" s="48" t="inlineStr">
        <is>
          <t>Discover Osaka+Kyoto+Nara 5D4N (3 in 1) , 2026
CTTJP-PH20261104-142</t>
        </is>
      </c>
      <c r="C20" s="25" t="inlineStr">
        <is>
          <t>MNL</t>
        </is>
      </c>
      <c r="D20" s="101" t="n">
        <v>799</v>
      </c>
      <c r="E20" s="101" t="n">
        <v>300</v>
      </c>
      <c r="F20" s="25" t="inlineStr">
        <is>
          <t>Cebu Pacific</t>
        </is>
      </c>
      <c r="G20" s="102" t="n">
        <v>0</v>
      </c>
      <c r="H20" s="101" t="n">
        <v>60</v>
      </c>
      <c r="I20" s="25" t="inlineStr">
        <is>
          <t>japan.allin@chingutravelandtours.com</t>
        </is>
      </c>
      <c r="J20" s="25">
        <f>IF(G20&gt;0,"Available","Sold Out")</f>
        <v/>
      </c>
      <c r="K20" s="103">
        <f>G20*H20</f>
        <v/>
      </c>
    </row>
    <row r="21" ht="34" customHeight="1">
      <c r="A21" s="52" t="inlineStr">
        <is>
          <t>Nov.14-18</t>
        </is>
      </c>
      <c r="B21" s="48" t="inlineStr">
        <is>
          <t>Tokyo+Mt.Fuji+Yokohama 5D4N, 2026
CTTJP-PH20261114-074</t>
        </is>
      </c>
      <c r="C21" s="25" t="inlineStr">
        <is>
          <t>MNL</t>
        </is>
      </c>
      <c r="D21" s="101" t="n">
        <v>899</v>
      </c>
      <c r="E21" s="101" t="n">
        <v>300</v>
      </c>
      <c r="F21" s="25" t="inlineStr">
        <is>
          <t>Cebu Pacific</t>
        </is>
      </c>
      <c r="G21" s="102" t="n">
        <v>0</v>
      </c>
      <c r="H21" s="101" t="n">
        <v>60</v>
      </c>
      <c r="I21" s="25" t="inlineStr">
        <is>
          <t>japan.allin@chingutravelandtours.com</t>
        </is>
      </c>
      <c r="J21" s="25">
        <f>IF(G21&gt;0,"Available","Sold Out")</f>
        <v/>
      </c>
      <c r="K21" s="103">
        <f>G21*H21</f>
        <v/>
      </c>
    </row>
    <row r="22" ht="34" customHeight="1">
      <c r="A22" s="52" t="inlineStr">
        <is>
          <t>Nov.18-22</t>
        </is>
      </c>
      <c r="B22" s="48" t="inlineStr">
        <is>
          <t>Discover Osaka+Kyoto+Nara 5D4N (3 in 1) , 2026
CTTJP-PH20261118-100</t>
        </is>
      </c>
      <c r="C22" s="25" t="inlineStr">
        <is>
          <t>MNL</t>
        </is>
      </c>
      <c r="D22" s="101" t="n">
        <v>859</v>
      </c>
      <c r="E22" s="101" t="n">
        <v>300</v>
      </c>
      <c r="F22" s="25" t="inlineStr">
        <is>
          <t>Cebu Pacific</t>
        </is>
      </c>
      <c r="G22" s="102" t="n">
        <v>1</v>
      </c>
      <c r="H22" s="101" t="n">
        <v>60</v>
      </c>
      <c r="I22" s="25" t="inlineStr">
        <is>
          <t>japan.allin@chingutravelandtours.com</t>
        </is>
      </c>
      <c r="J22" s="25">
        <f>IF(G22&gt;0,"Available","Sold Out")</f>
        <v/>
      </c>
      <c r="K22" s="103">
        <f>G22*H22</f>
        <v/>
      </c>
    </row>
    <row r="23" ht="34" customHeight="1">
      <c r="A23" s="52" t="inlineStr">
        <is>
          <t>Nov.21-25</t>
        </is>
      </c>
      <c r="B23" s="48" t="inlineStr">
        <is>
          <t>Tokyo+Mt.Fuji+Yokohama 5D4N, 2026
CTTJP-PH20261121-112</t>
        </is>
      </c>
      <c r="C23" s="25" t="inlineStr">
        <is>
          <t>CEB</t>
        </is>
      </c>
      <c r="D23" s="101" t="n">
        <v>999</v>
      </c>
      <c r="E23" s="101" t="n">
        <v>300</v>
      </c>
      <c r="F23" s="25" t="inlineStr">
        <is>
          <t>Cebu Pacific</t>
        </is>
      </c>
      <c r="G23" s="102" t="n">
        <v>2</v>
      </c>
      <c r="H23" s="101" t="n">
        <v>60</v>
      </c>
      <c r="I23" s="25" t="inlineStr">
        <is>
          <t>japan.allin@chingutravelandtours.com</t>
        </is>
      </c>
      <c r="J23" s="25">
        <f>IF(G23&gt;0,"Available","Sold Out")</f>
        <v/>
      </c>
      <c r="K23" s="103">
        <f>G23*H23</f>
        <v/>
      </c>
    </row>
    <row r="24" ht="34" customHeight="1">
      <c r="A24" s="52" t="inlineStr">
        <is>
          <t>Nov.21-25</t>
        </is>
      </c>
      <c r="B24" s="48" t="inlineStr">
        <is>
          <t>Discover Osaka+Kyoto+Nara 5D4N (3 in 1) , 2026
CTTJP-PH20261121-101</t>
        </is>
      </c>
      <c r="C24" s="25" t="inlineStr">
        <is>
          <t>MNL</t>
        </is>
      </c>
      <c r="D24" s="101" t="n">
        <v>859</v>
      </c>
      <c r="E24" s="101" t="n">
        <v>300</v>
      </c>
      <c r="F24" s="25" t="inlineStr">
        <is>
          <t>Cebu Pacific</t>
        </is>
      </c>
      <c r="G24" s="102" t="n">
        <v>0</v>
      </c>
      <c r="H24" s="101" t="n">
        <v>60</v>
      </c>
      <c r="I24" s="25" t="inlineStr">
        <is>
          <t>japan.allin@chingutravelandtours.com</t>
        </is>
      </c>
      <c r="J24" s="25">
        <f>IF(G24&gt;0,"Available","Sold Out")</f>
        <v/>
      </c>
      <c r="K24" s="103">
        <f>G24*H24</f>
        <v/>
      </c>
    </row>
    <row r="25" ht="34" customHeight="1">
      <c r="A25" s="52" t="inlineStr">
        <is>
          <t>Nov.25-29</t>
        </is>
      </c>
      <c r="B25" s="48" t="inlineStr">
        <is>
          <t>Tokyo+Mt.Fuji+Yokohama 5D4N, 2026
CTTJP-PH20261125-075</t>
        </is>
      </c>
      <c r="C25" s="25" t="inlineStr">
        <is>
          <t>MNL</t>
        </is>
      </c>
      <c r="D25" s="101" t="n">
        <v>899</v>
      </c>
      <c r="E25" s="101" t="n">
        <v>300</v>
      </c>
      <c r="F25" s="25" t="inlineStr">
        <is>
          <t>Cebu Pacific</t>
        </is>
      </c>
      <c r="G25" s="102" t="n">
        <v>0</v>
      </c>
      <c r="H25" s="101" t="n">
        <v>60</v>
      </c>
      <c r="I25" s="25" t="inlineStr">
        <is>
          <t>japan.allin@chingutravelandtours.com</t>
        </is>
      </c>
      <c r="J25" s="25">
        <f>IF(G25&gt;0,"Available","Sold Out")</f>
        <v/>
      </c>
      <c r="K25" s="103">
        <f>G25*H25</f>
        <v/>
      </c>
    </row>
    <row r="26" ht="34" customHeight="1">
      <c r="A26" s="52" t="inlineStr">
        <is>
          <t>Nov.25-29</t>
        </is>
      </c>
      <c r="B26" s="48" t="inlineStr">
        <is>
          <t>JAPAN-OSAKA-NARA-KYOTO-5D4N
CTT-Philippines-PH-PR-20261118</t>
        </is>
      </c>
      <c r="C26" s="25" t="inlineStr">
        <is>
          <t>CEB</t>
        </is>
      </c>
      <c r="D26" s="101" t="n">
        <v>1499</v>
      </c>
      <c r="E26" s="101" t="n">
        <v>500</v>
      </c>
      <c r="F26" s="25" t="inlineStr">
        <is>
          <t>PR</t>
        </is>
      </c>
      <c r="G26" s="102" t="n">
        <v>30</v>
      </c>
      <c r="H26" s="101" t="n">
        <v>90</v>
      </c>
      <c r="I26" s="25" t="inlineStr">
        <is>
          <t>sales17@chingutravelandtours.com</t>
        </is>
      </c>
      <c r="J26" s="25">
        <f>IF(G26&gt;0,"Available","Sold Out")</f>
        <v/>
      </c>
      <c r="K26" s="103">
        <f>G26*H26</f>
        <v/>
      </c>
    </row>
    <row r="27" ht="34" customHeight="1">
      <c r="A27" s="52" t="inlineStr">
        <is>
          <t>Nov.26-Dec.03</t>
        </is>
      </c>
      <c r="B27" s="48" t="inlineStr">
        <is>
          <t>CEBU-TOKYO-HAKONE
CTT-Philippines-PH-JP-PR-20261129</t>
        </is>
      </c>
      <c r="C27" s="25" t="inlineStr">
        <is>
          <t>CEB</t>
        </is>
      </c>
      <c r="D27" s="101" t="n">
        <v>2488</v>
      </c>
      <c r="E27" s="101" t="n">
        <v>500</v>
      </c>
      <c r="F27" s="25" t="inlineStr">
        <is>
          <t>PR</t>
        </is>
      </c>
      <c r="G27" s="102" t="n">
        <v>30</v>
      </c>
      <c r="H27" s="101" t="n">
        <v>190</v>
      </c>
      <c r="I27" s="25" t="inlineStr">
        <is>
          <t>sales17@chingutravelandtours.com</t>
        </is>
      </c>
      <c r="J27" s="25">
        <f>IF(G27&gt;0,"Available","Sold Out")</f>
        <v/>
      </c>
      <c r="K27" s="103">
        <f>G27*H27</f>
        <v/>
      </c>
    </row>
    <row r="28" ht="34" customHeight="1">
      <c r="A28" s="52" t="inlineStr">
        <is>
          <t>Nov.28-Dec.02</t>
        </is>
      </c>
      <c r="B28" s="48" t="inlineStr">
        <is>
          <t>Tokyo+Mt.Fuji+Yokohama 5D4N, 2026
CTTJP-PH20261128-076</t>
        </is>
      </c>
      <c r="C28" s="25" t="inlineStr">
        <is>
          <t>MNL</t>
        </is>
      </c>
      <c r="D28" s="101" t="n">
        <v>899</v>
      </c>
      <c r="E28" s="101" t="n">
        <v>300</v>
      </c>
      <c r="F28" s="25" t="inlineStr">
        <is>
          <t>Cebu Pacific</t>
        </is>
      </c>
      <c r="G28" s="102" t="n">
        <v>0</v>
      </c>
      <c r="H28" s="101" t="n">
        <v>60</v>
      </c>
      <c r="I28" s="25" t="inlineStr">
        <is>
          <t>japan.allin@chingutravelandtours.com</t>
        </is>
      </c>
      <c r="J28" s="25">
        <f>IF(G28&gt;0,"Available","Sold Out")</f>
        <v/>
      </c>
      <c r="K28" s="103">
        <f>G28*H28</f>
        <v/>
      </c>
    </row>
    <row r="29" ht="34" customHeight="1">
      <c r="A29" s="52" t="inlineStr">
        <is>
          <t>Dec.12-16</t>
        </is>
      </c>
      <c r="B29" s="48" t="inlineStr">
        <is>
          <t>Discover Osaka+Kyoto+Nara 5D4N (3 in 1) , 2026
CTTJP-PH20261212-102</t>
        </is>
      </c>
      <c r="C29" s="25" t="inlineStr">
        <is>
          <t>MNL</t>
        </is>
      </c>
      <c r="D29" s="101" t="n">
        <v>859</v>
      </c>
      <c r="E29" s="101" t="n">
        <v>300</v>
      </c>
      <c r="F29" s="25" t="inlineStr">
        <is>
          <t>Cebu Pacific</t>
        </is>
      </c>
      <c r="G29" s="102" t="n">
        <v>0</v>
      </c>
      <c r="H29" s="101" t="n">
        <v>60</v>
      </c>
      <c r="I29" s="25" t="inlineStr">
        <is>
          <t>japan.allin@chingutravelandtours.com</t>
        </is>
      </c>
      <c r="J29" s="25">
        <f>IF(G29&gt;0,"Available","Sold Out")</f>
        <v/>
      </c>
      <c r="K29" s="103">
        <f>G29*H29</f>
        <v/>
      </c>
    </row>
    <row r="30" ht="34" customHeight="1">
      <c r="A30" s="52" t="inlineStr">
        <is>
          <t>Dec.16-20</t>
        </is>
      </c>
      <c r="B30" s="48" t="inlineStr">
        <is>
          <t>Tokyo+Mt.Fuji+Yokohama 5D4N, 2026
CTTJP-PH20261216-106</t>
        </is>
      </c>
      <c r="C30" s="25" t="inlineStr">
        <is>
          <t>MNL</t>
        </is>
      </c>
      <c r="D30" s="101" t="n">
        <v>949</v>
      </c>
      <c r="E30" s="101" t="n">
        <v>300</v>
      </c>
      <c r="F30" s="25" t="inlineStr">
        <is>
          <t>Cebu Pacific</t>
        </is>
      </c>
      <c r="G30" s="102" t="n">
        <v>3</v>
      </c>
      <c r="H30" s="101" t="n">
        <v>60</v>
      </c>
      <c r="I30" s="25" t="inlineStr">
        <is>
          <t>japan.allin@chingutravelandtours.com</t>
        </is>
      </c>
      <c r="J30" s="25">
        <f>IF(G30&gt;0,"Available","Sold Out")</f>
        <v/>
      </c>
      <c r="K30" s="103">
        <f>G30*H30</f>
        <v/>
      </c>
    </row>
    <row r="31" ht="34" customHeight="1">
      <c r="A31" s="52" t="inlineStr">
        <is>
          <t>Dec.19-23</t>
        </is>
      </c>
      <c r="B31" s="48" t="inlineStr">
        <is>
          <t>Tokyo+Mt.Fuji+Yokohama 5D4N (Winter), 2026
CTTJP-PH20261219-113</t>
        </is>
      </c>
      <c r="C31" s="25" t="inlineStr">
        <is>
          <t>CEB</t>
        </is>
      </c>
      <c r="D31" s="101" t="n">
        <v>1049</v>
      </c>
      <c r="E31" s="101" t="n">
        <v>300</v>
      </c>
      <c r="F31" s="25" t="inlineStr">
        <is>
          <t>Cebu Pacific</t>
        </is>
      </c>
      <c r="G31" s="102" t="n">
        <v>10</v>
      </c>
      <c r="H31" s="101" t="n">
        <v>60</v>
      </c>
      <c r="I31" s="25" t="inlineStr">
        <is>
          <t>japan.allin@chingutravelandtours.com</t>
        </is>
      </c>
      <c r="J31" s="25">
        <f>IF(G31&gt;0,"Available","Sold Out")</f>
        <v/>
      </c>
      <c r="K31" s="103">
        <f>G31*H31</f>
        <v/>
      </c>
    </row>
    <row r="32" ht="34" customHeight="1">
      <c r="A32" s="52" t="inlineStr">
        <is>
          <t>Dec.21-25</t>
        </is>
      </c>
      <c r="B32" s="48" t="inlineStr">
        <is>
          <t>Discover Osaka+Kyoto+Nara 5D4N (3 in 1) , 2026
CTTJP-PH20261221-103</t>
        </is>
      </c>
      <c r="C32" s="25" t="inlineStr">
        <is>
          <t>MNL</t>
        </is>
      </c>
      <c r="D32" s="101" t="n">
        <v>959</v>
      </c>
      <c r="E32" s="101" t="n">
        <v>300</v>
      </c>
      <c r="F32" s="25" t="inlineStr">
        <is>
          <t>Cebu Pacific</t>
        </is>
      </c>
      <c r="G32" s="102" t="n">
        <v>2</v>
      </c>
      <c r="H32" s="101" t="n">
        <v>60</v>
      </c>
      <c r="I32" s="25" t="inlineStr">
        <is>
          <t>japan.allin@chingutravelandtours.com</t>
        </is>
      </c>
      <c r="J32" s="25">
        <f>IF(G32&gt;0,"Available","Sold Out")</f>
        <v/>
      </c>
      <c r="K32" s="103">
        <f>G32*H32</f>
        <v/>
      </c>
    </row>
    <row r="33" ht="34" customHeight="1">
      <c r="A33" s="52" t="inlineStr">
        <is>
          <t>Dec.21-25</t>
        </is>
      </c>
      <c r="B33" s="48" t="inlineStr">
        <is>
          <t>Tokyo+Mt.Fuji+Yokohama 5D4N, 2026
CTTJP-PH20261221-107</t>
        </is>
      </c>
      <c r="C33" s="25" t="inlineStr">
        <is>
          <t>MNL</t>
        </is>
      </c>
      <c r="D33" s="101" t="n">
        <v>999</v>
      </c>
      <c r="E33" s="101" t="n">
        <v>300</v>
      </c>
      <c r="F33" s="25" t="inlineStr">
        <is>
          <t>Cebu Pacific</t>
        </is>
      </c>
      <c r="G33" s="102" t="n">
        <v>4</v>
      </c>
      <c r="H33" s="101" t="n">
        <v>60</v>
      </c>
      <c r="I33" s="25" t="inlineStr">
        <is>
          <t>japan.allin@chingutravelandtours.com</t>
        </is>
      </c>
      <c r="J33" s="25">
        <f>IF(G33&gt;0,"Available","Sold Out")</f>
        <v/>
      </c>
      <c r="K33" s="103">
        <f>G33*H33</f>
        <v/>
      </c>
    </row>
    <row r="34" ht="34" customHeight="1">
      <c r="A34" s="52" t="inlineStr">
        <is>
          <t>Dec.22-26</t>
        </is>
      </c>
      <c r="B34" s="48" t="inlineStr">
        <is>
          <t>Tokyo+Mt.Fuji+Yokohama 5D4N, 2026
CTTJP-PH20261222-108</t>
        </is>
      </c>
      <c r="C34" s="25" t="inlineStr">
        <is>
          <t>MNL</t>
        </is>
      </c>
      <c r="D34" s="101" t="n">
        <v>1099</v>
      </c>
      <c r="E34" s="101" t="n">
        <v>300</v>
      </c>
      <c r="F34" s="25" t="inlineStr">
        <is>
          <t>Cebu Pacific</t>
        </is>
      </c>
      <c r="G34" s="102" t="n">
        <v>0</v>
      </c>
      <c r="H34" s="101" t="n">
        <v>60</v>
      </c>
      <c r="I34" s="25" t="inlineStr">
        <is>
          <t>japan.allin@chingutravelandtours.com</t>
        </is>
      </c>
      <c r="J34" s="25">
        <f>IF(G34&gt;0,"Available","Sold Out")</f>
        <v/>
      </c>
      <c r="K34" s="103">
        <f>G34*H34</f>
        <v/>
      </c>
    </row>
    <row r="35" ht="34" customHeight="1">
      <c r="A35" s="52" t="inlineStr">
        <is>
          <t>Dec.23-27</t>
        </is>
      </c>
      <c r="B35" s="48" t="inlineStr">
        <is>
          <t>Discover Osaka+Kyoto+Nara 5D4N (3 in 1) , 2026
CTTJP-PH20261223-104</t>
        </is>
      </c>
      <c r="C35" s="25" t="inlineStr">
        <is>
          <t>MNL</t>
        </is>
      </c>
      <c r="D35" s="101" t="n">
        <v>999</v>
      </c>
      <c r="E35" s="101" t="n">
        <v>300</v>
      </c>
      <c r="F35" s="25" t="inlineStr">
        <is>
          <t>Cebu Pacific</t>
        </is>
      </c>
      <c r="G35" s="102" t="n">
        <v>0</v>
      </c>
      <c r="H35" s="101" t="n">
        <v>60</v>
      </c>
      <c r="I35" s="25" t="inlineStr">
        <is>
          <t>japan.allin@chingutravelandtours.com</t>
        </is>
      </c>
      <c r="J35" s="25">
        <f>IF(G35&gt;0,"Available","Sold Out")</f>
        <v/>
      </c>
      <c r="K35" s="103">
        <f>G35*H35</f>
        <v/>
      </c>
    </row>
    <row r="36" ht="34" customHeight="1">
      <c r="A36" s="52" t="inlineStr">
        <is>
          <t>Dec.24-28</t>
        </is>
      </c>
      <c r="B36" s="48" t="inlineStr">
        <is>
          <t>Tokyo+Mt.Fuji+Yokohama 5D4N, 2026
CTTJP-PH20261224-109</t>
        </is>
      </c>
      <c r="C36" s="25" t="inlineStr">
        <is>
          <t>MNL</t>
        </is>
      </c>
      <c r="D36" s="101" t="n">
        <v>1099</v>
      </c>
      <c r="E36" s="101" t="n">
        <v>300</v>
      </c>
      <c r="F36" s="25" t="inlineStr">
        <is>
          <t>Cebu Pacific</t>
        </is>
      </c>
      <c r="G36" s="102" t="n">
        <v>0</v>
      </c>
      <c r="H36" s="101" t="n">
        <v>60</v>
      </c>
      <c r="I36" s="25" t="inlineStr">
        <is>
          <t>japan.allin@chingutravelandtours.com</t>
        </is>
      </c>
      <c r="J36" s="25">
        <f>IF(G36&gt;0,"Available","Sold Out")</f>
        <v/>
      </c>
      <c r="K36" s="103">
        <f>G36*H36</f>
        <v/>
      </c>
    </row>
    <row r="37" ht="34" customHeight="1">
      <c r="A37" s="52" t="inlineStr">
        <is>
          <t>Dec.25-29</t>
        </is>
      </c>
      <c r="B37" s="48" t="inlineStr">
        <is>
          <t>Tokyo+Mt.Fuji+Yokohama 5D4N (Winter), 2026
CTTJP-PH20261225-114</t>
        </is>
      </c>
      <c r="C37" s="25" t="inlineStr">
        <is>
          <t>CEB</t>
        </is>
      </c>
      <c r="D37" s="101" t="n">
        <v>1149</v>
      </c>
      <c r="E37" s="101" t="n">
        <v>300</v>
      </c>
      <c r="F37" s="25" t="inlineStr">
        <is>
          <t>Cebu Pacific</t>
        </is>
      </c>
      <c r="G37" s="102" t="n">
        <v>0</v>
      </c>
      <c r="H37" s="101" t="n">
        <v>60</v>
      </c>
      <c r="I37" s="25" t="inlineStr">
        <is>
          <t>japan.allin@chingutravelandtours.com</t>
        </is>
      </c>
      <c r="J37" s="25">
        <f>IF(G37&gt;0,"Available","Sold Out")</f>
        <v/>
      </c>
      <c r="K37" s="103">
        <f>G37*H37</f>
        <v/>
      </c>
    </row>
    <row r="38" ht="34" customHeight="1">
      <c r="A38" s="52" t="inlineStr">
        <is>
          <t>Dec.26-31</t>
        </is>
      </c>
      <c r="B38" s="48" t="inlineStr">
        <is>
          <t>Hokkaido 6D5N Tour (VIA 5J),2026
CTTJP-PH20261226-116</t>
        </is>
      </c>
      <c r="C38" s="25" t="inlineStr">
        <is>
          <t>MNL</t>
        </is>
      </c>
      <c r="D38" s="101" t="n">
        <v>1799</v>
      </c>
      <c r="E38" s="101" t="n">
        <v>500</v>
      </c>
      <c r="F38" s="25" t="inlineStr">
        <is>
          <t>Cebu Pacific</t>
        </is>
      </c>
      <c r="G38" s="102" t="n">
        <v>7</v>
      </c>
      <c r="H38" s="101" t="n">
        <v>90</v>
      </c>
      <c r="I38" s="25" t="inlineStr">
        <is>
          <t>japan.allin@chingutravelandtours.com</t>
        </is>
      </c>
      <c r="J38" s="25">
        <f>IF(G38&gt;0,"Available","Sold Out")</f>
        <v/>
      </c>
      <c r="K38" s="103">
        <f>G38*H38</f>
        <v/>
      </c>
    </row>
    <row r="39" ht="34" customHeight="1">
      <c r="A39" s="52" t="inlineStr">
        <is>
          <t>Dec.27-31</t>
        </is>
      </c>
      <c r="B39" s="48" t="inlineStr">
        <is>
          <t>Tokyo+Mt.Fuji+Yokohama 5D4N, 2026
CTTJP-PH20261227-110</t>
        </is>
      </c>
      <c r="C39" s="25" t="inlineStr">
        <is>
          <t>MNL</t>
        </is>
      </c>
      <c r="D39" s="101" t="n">
        <v>1099</v>
      </c>
      <c r="E39" s="101" t="n">
        <v>300</v>
      </c>
      <c r="F39" s="25" t="inlineStr">
        <is>
          <t>Cebu Pacific</t>
        </is>
      </c>
      <c r="G39" s="102" t="n">
        <v>14</v>
      </c>
      <c r="H39" s="101" t="n">
        <v>60</v>
      </c>
      <c r="I39" s="25" t="inlineStr">
        <is>
          <t>japan.allin@chingutravelandtours.com</t>
        </is>
      </c>
      <c r="J39" s="25">
        <f>IF(G39&gt;0,"Available","Sold Out")</f>
        <v/>
      </c>
      <c r="K39" s="103">
        <f>G39*H39</f>
        <v/>
      </c>
    </row>
    <row r="40" ht="34" customHeight="1">
      <c r="A40" s="52" t="inlineStr">
        <is>
          <t>Dec.27-31</t>
        </is>
      </c>
      <c r="B40" s="48" t="inlineStr">
        <is>
          <t>Discover Osaka+Kyoto+Nara 5D4N (3 in 1) , 2026
CTTJP-PH20261227-105</t>
        </is>
      </c>
      <c r="C40" s="25" t="inlineStr">
        <is>
          <t>MNL</t>
        </is>
      </c>
      <c r="D40" s="101" t="n">
        <v>999</v>
      </c>
      <c r="E40" s="101" t="n">
        <v>300</v>
      </c>
      <c r="F40" s="25" t="inlineStr">
        <is>
          <t>Cebu Pacific</t>
        </is>
      </c>
      <c r="G40" s="102" t="n">
        <v>0</v>
      </c>
      <c r="H40" s="101" t="n">
        <v>60</v>
      </c>
      <c r="I40" s="25" t="inlineStr">
        <is>
          <t>japan.allin@chingutravelandtours.com</t>
        </is>
      </c>
      <c r="J40" s="25">
        <f>IF(G40&gt;0,"Available","Sold Out")</f>
        <v/>
      </c>
      <c r="K40" s="103">
        <f>G40*H40</f>
        <v/>
      </c>
    </row>
    <row r="41" ht="34" customHeight="1">
      <c r="A41" s="52" t="inlineStr">
        <is>
          <t>Jan.14-18</t>
        </is>
      </c>
      <c r="B41" s="48" t="inlineStr">
        <is>
          <t>Nagoya+Takayama+Shirakawago+Osaka 5D4N (Winter), 2027
CTTJP-PH20270114-011</t>
        </is>
      </c>
      <c r="C41" s="25" t="inlineStr">
        <is>
          <t>MNL</t>
        </is>
      </c>
      <c r="D41" s="101" t="n">
        <v>999</v>
      </c>
      <c r="E41" s="101" t="n">
        <v>300</v>
      </c>
      <c r="F41" s="25" t="inlineStr">
        <is>
          <t>Cebu Pacific</t>
        </is>
      </c>
      <c r="G41" s="102" t="n">
        <v>0</v>
      </c>
      <c r="H41" s="101" t="n">
        <v>60</v>
      </c>
      <c r="I41" s="25" t="inlineStr">
        <is>
          <t>japan.allin@chingutravelandtours.com</t>
        </is>
      </c>
      <c r="J41" s="25">
        <f>IF(G41&gt;0,"Available","Sold Out")</f>
        <v/>
      </c>
      <c r="K41" s="103">
        <f>G41*H41</f>
        <v/>
      </c>
    </row>
    <row r="42" ht="34" customHeight="1">
      <c r="A42" s="52" t="inlineStr">
        <is>
          <t>Jan.16-20</t>
        </is>
      </c>
      <c r="B42" s="48" t="inlineStr">
        <is>
          <t>Tokyo+Mt.Fuji+Yokohama 5D4N, 2027
CTTJP-PH20270116-022</t>
        </is>
      </c>
      <c r="C42" s="25" t="inlineStr">
        <is>
          <t>MNL</t>
        </is>
      </c>
      <c r="D42" s="101" t="n">
        <v>999</v>
      </c>
      <c r="E42" s="101" t="n">
        <v>300</v>
      </c>
      <c r="F42" s="25" t="inlineStr">
        <is>
          <t>Cebu Pacific</t>
        </is>
      </c>
      <c r="G42" s="102" t="n">
        <v>29</v>
      </c>
      <c r="H42" s="101" t="n">
        <v>60</v>
      </c>
      <c r="I42" s="25" t="inlineStr">
        <is>
          <t>japan.allin@chingutravelandtours.com</t>
        </is>
      </c>
      <c r="J42" s="25">
        <f>IF(G42&gt;0,"Available","Sold Out")</f>
        <v/>
      </c>
      <c r="K42" s="103">
        <f>G42*H42</f>
        <v/>
      </c>
    </row>
    <row r="43" ht="34" customHeight="1">
      <c r="A43" s="52" t="inlineStr">
        <is>
          <t>Feb.02-07</t>
        </is>
      </c>
      <c r="B43" s="48" t="inlineStr">
        <is>
          <t>Hokkaido Icebreaker 6D5N (VIA ANA), 2027
CTTJP-PH20270202-003</t>
        </is>
      </c>
      <c r="C43" s="25" t="inlineStr">
        <is>
          <t>MNL</t>
        </is>
      </c>
      <c r="D43" s="101" t="n">
        <v>2288</v>
      </c>
      <c r="E43" s="101" t="n">
        <v>500</v>
      </c>
      <c r="F43" s="25" t="inlineStr">
        <is>
          <t>ANA</t>
        </is>
      </c>
      <c r="G43" s="102" t="n">
        <v>32</v>
      </c>
      <c r="H43" s="101" t="n">
        <v>190</v>
      </c>
      <c r="I43" s="25" t="inlineStr">
        <is>
          <t>japan.allin@chingutravelandtours.com</t>
        </is>
      </c>
      <c r="J43" s="25">
        <f>IF(G43&gt;0,"Available","Sold Out")</f>
        <v/>
      </c>
      <c r="K43" s="103">
        <f>G43*H43</f>
        <v/>
      </c>
    </row>
    <row r="44" ht="34" customHeight="1">
      <c r="A44" s="52" t="inlineStr">
        <is>
          <t>Feb.10-14</t>
        </is>
      </c>
      <c r="B44" s="48" t="inlineStr">
        <is>
          <t>Tokyo+Mt.Fuji+Yokohama 5D4N, 2027
CTTJP-PH20270210-001</t>
        </is>
      </c>
      <c r="C44" s="25" t="inlineStr">
        <is>
          <t>MNL</t>
        </is>
      </c>
      <c r="D44" s="101" t="n">
        <v>899</v>
      </c>
      <c r="E44" s="101" t="n">
        <v>300</v>
      </c>
      <c r="F44" s="25" t="inlineStr">
        <is>
          <t>Cebu Pacific</t>
        </is>
      </c>
      <c r="G44" s="102" t="n">
        <v>25</v>
      </c>
      <c r="H44" s="101" t="n">
        <v>60</v>
      </c>
      <c r="I44" s="25" t="inlineStr">
        <is>
          <t>japan.allin@chingutravelandtours.com</t>
        </is>
      </c>
      <c r="J44" s="25">
        <f>IF(G44&gt;0,"Available","Sold Out")</f>
        <v/>
      </c>
      <c r="K44" s="103">
        <f>G44*H44</f>
        <v/>
      </c>
    </row>
    <row r="45" ht="34" customHeight="1">
      <c r="A45" s="52" t="inlineStr">
        <is>
          <t>Feb.19-23</t>
        </is>
      </c>
      <c r="B45" s="48" t="inlineStr">
        <is>
          <t>Tokyo+Mt.Fuji+Yokohama 5D4N, 2027
CTTJP-PH20270219-002</t>
        </is>
      </c>
      <c r="C45" s="25" t="inlineStr">
        <is>
          <t>MNL</t>
        </is>
      </c>
      <c r="D45" s="101" t="n">
        <v>899</v>
      </c>
      <c r="E45" s="101" t="n">
        <v>300</v>
      </c>
      <c r="F45" s="25" t="inlineStr">
        <is>
          <t>Cebu Pacific</t>
        </is>
      </c>
      <c r="G45" s="102" t="n">
        <v>11</v>
      </c>
      <c r="H45" s="101" t="n">
        <v>60</v>
      </c>
      <c r="I45" s="25" t="inlineStr">
        <is>
          <t>japan.allin@chingutravelandtours.com</t>
        </is>
      </c>
      <c r="J45" s="25">
        <f>IF(G45&gt;0,"Available","Sold Out")</f>
        <v/>
      </c>
      <c r="K45" s="103">
        <f>G45*H45</f>
        <v/>
      </c>
    </row>
    <row r="46" ht="34" customHeight="1">
      <c r="A46" s="52" t="inlineStr">
        <is>
          <t>Feb.19-23</t>
        </is>
      </c>
      <c r="B46" s="48" t="inlineStr">
        <is>
          <t>Discover Osaka+Kyoto+Nara 5D4N(3 in 1), 2027
CTTJP-PH20270219-004</t>
        </is>
      </c>
      <c r="C46" s="25" t="inlineStr">
        <is>
          <t>MNL</t>
        </is>
      </c>
      <c r="D46" s="101" t="n">
        <v>799</v>
      </c>
      <c r="E46" s="101" t="n">
        <v>300</v>
      </c>
      <c r="F46" s="25" t="inlineStr">
        <is>
          <t>Cebu Pacific</t>
        </is>
      </c>
      <c r="G46" s="102" t="n">
        <v>27</v>
      </c>
      <c r="H46" s="101" t="n">
        <v>60</v>
      </c>
      <c r="I46" s="25" t="inlineStr">
        <is>
          <t>japan.allin@chingutravelandtours.com</t>
        </is>
      </c>
      <c r="J46" s="25">
        <f>IF(G46&gt;0,"Available","Sold Out")</f>
        <v/>
      </c>
      <c r="K46" s="103">
        <f>G46*H46</f>
        <v/>
      </c>
    </row>
    <row r="47" ht="34" customHeight="1">
      <c r="A47" s="52" t="inlineStr">
        <is>
          <t>Feb.20-24</t>
        </is>
      </c>
      <c r="B47" s="48" t="inlineStr">
        <is>
          <t>Nagoya+Takayama+Shirakawago+Osaka 5D4N (Winter), 2027
CTTJP-PH20270220-012</t>
        </is>
      </c>
      <c r="C47" s="25" t="inlineStr">
        <is>
          <t>MNL</t>
        </is>
      </c>
      <c r="D47" s="101" t="n">
        <v>1099</v>
      </c>
      <c r="E47" s="101" t="n">
        <v>300</v>
      </c>
      <c r="F47" s="25" t="inlineStr">
        <is>
          <t>Cebu Pacific</t>
        </is>
      </c>
      <c r="G47" s="102" t="n">
        <v>23</v>
      </c>
      <c r="H47" s="101" t="n">
        <v>60</v>
      </c>
      <c r="I47" s="25" t="inlineStr">
        <is>
          <t>japan.allin@chingutravelandtours.com</t>
        </is>
      </c>
      <c r="J47" s="25">
        <f>IF(G47&gt;0,"Available","Sold Out")</f>
        <v/>
      </c>
      <c r="K47" s="103">
        <f>G47*H47</f>
        <v/>
      </c>
    </row>
    <row r="48" ht="34" customHeight="1">
      <c r="A48" s="52" t="inlineStr">
        <is>
          <t>Feb.26-Mar.02</t>
        </is>
      </c>
      <c r="B48" s="48" t="inlineStr">
        <is>
          <t>Discover Osaka+Kyoto+Nara 5D4N(3 in 1), 2027
CTTJP-PH20270226-005</t>
        </is>
      </c>
      <c r="C48" s="25" t="inlineStr">
        <is>
          <t>MNL</t>
        </is>
      </c>
      <c r="D48" s="101" t="n">
        <v>799</v>
      </c>
      <c r="E48" s="101" t="n">
        <v>300</v>
      </c>
      <c r="F48" s="25" t="inlineStr">
        <is>
          <t>Cebu Pacific</t>
        </is>
      </c>
      <c r="G48" s="102" t="n">
        <v>0</v>
      </c>
      <c r="H48" s="101" t="n">
        <v>60</v>
      </c>
      <c r="I48" s="25" t="inlineStr">
        <is>
          <t>japan.allin@chingutravelandtours.com</t>
        </is>
      </c>
      <c r="J48" s="25">
        <f>IF(G48&gt;0,"Available","Sold Out")</f>
        <v/>
      </c>
      <c r="K48" s="103">
        <f>G48*H48</f>
        <v/>
      </c>
    </row>
    <row r="49" ht="34" customHeight="1">
      <c r="A49" s="52" t="inlineStr">
        <is>
          <t>Mar.12-16</t>
        </is>
      </c>
      <c r="B49" s="48" t="inlineStr">
        <is>
          <t>Tokyo-Mt.Fuji-Kamakura 5D4N, 2027
CTTJP-PH20270312-008</t>
        </is>
      </c>
      <c r="C49" s="25" t="inlineStr">
        <is>
          <t>MNL</t>
        </is>
      </c>
      <c r="D49" s="101" t="n">
        <v>899</v>
      </c>
      <c r="E49" s="101" t="n">
        <v>300</v>
      </c>
      <c r="F49" s="25" t="inlineStr">
        <is>
          <t>Cebu Pacific</t>
        </is>
      </c>
      <c r="G49" s="102" t="n">
        <v>30</v>
      </c>
      <c r="H49" s="101" t="n">
        <v>60</v>
      </c>
      <c r="I49" s="25" t="inlineStr">
        <is>
          <t>japan.allin@chingutravelandtours.com</t>
        </is>
      </c>
      <c r="J49" s="25">
        <f>IF(G49&gt;0,"Available","Sold Out")</f>
        <v/>
      </c>
      <c r="K49" s="103">
        <f>G49*H49</f>
        <v/>
      </c>
    </row>
    <row r="50" ht="34" customHeight="1">
      <c r="A50" s="52" t="inlineStr">
        <is>
          <t>Mar.12-16</t>
        </is>
      </c>
      <c r="B50" s="48" t="inlineStr">
        <is>
          <t>Discover Osaka+Kyoto+Nara 5D4N(3 in 1),2027
CTTJP-PH20270312-006</t>
        </is>
      </c>
      <c r="C50" s="25" t="inlineStr">
        <is>
          <t>MNL</t>
        </is>
      </c>
      <c r="D50" s="101" t="n">
        <v>899</v>
      </c>
      <c r="E50" s="101" t="n">
        <v>300</v>
      </c>
      <c r="F50" s="25" t="inlineStr">
        <is>
          <t>Cebu Pacific</t>
        </is>
      </c>
      <c r="G50" s="102" t="n">
        <v>32</v>
      </c>
      <c r="H50" s="101" t="n">
        <v>60</v>
      </c>
      <c r="I50" s="25" t="inlineStr">
        <is>
          <t>japan.allin@chingutravelandtours.com</t>
        </is>
      </c>
      <c r="J50" s="25">
        <f>IF(G50&gt;0,"Available","Sold Out")</f>
        <v/>
      </c>
      <c r="K50" s="103">
        <f>G50*H50</f>
        <v/>
      </c>
    </row>
    <row r="51" ht="34" customHeight="1">
      <c r="A51" s="52" t="inlineStr">
        <is>
          <t>Mar.19-23</t>
        </is>
      </c>
      <c r="B51" s="48" t="inlineStr">
        <is>
          <t>Tokyo-Mt.Fuji-Kamakura 5D4N, 2027
CTTJP-PH20270319-009</t>
        </is>
      </c>
      <c r="C51" s="25" t="inlineStr">
        <is>
          <t>MNL</t>
        </is>
      </c>
      <c r="D51" s="101" t="n">
        <v>949</v>
      </c>
      <c r="E51" s="101" t="n">
        <v>300</v>
      </c>
      <c r="F51" s="25" t="inlineStr">
        <is>
          <t>Cebu Pacific</t>
        </is>
      </c>
      <c r="G51" s="102" t="n">
        <v>32</v>
      </c>
      <c r="H51" s="101" t="n">
        <v>60</v>
      </c>
      <c r="I51" s="25" t="inlineStr">
        <is>
          <t>japan.allin@chingutravelandtours.com</t>
        </is>
      </c>
      <c r="J51" s="25">
        <f>IF(G51&gt;0,"Available","Sold Out")</f>
        <v/>
      </c>
      <c r="K51" s="103">
        <f>G51*H51</f>
        <v/>
      </c>
    </row>
    <row r="52" ht="34" customHeight="1">
      <c r="A52" s="52" t="inlineStr">
        <is>
          <t>Mar.19-23</t>
        </is>
      </c>
      <c r="B52" s="48" t="inlineStr">
        <is>
          <t>Discover Osaka+Kyoto+Nara 5D4N(3 in 1),2027
CTTJP-PH20270319-007</t>
        </is>
      </c>
      <c r="C52" s="25" t="inlineStr">
        <is>
          <t>MNL</t>
        </is>
      </c>
      <c r="D52" s="101" t="n">
        <v>899</v>
      </c>
      <c r="E52" s="101" t="n">
        <v>300</v>
      </c>
      <c r="F52" s="25" t="inlineStr">
        <is>
          <t>Cebu Pacific</t>
        </is>
      </c>
      <c r="G52" s="102" t="n">
        <v>30</v>
      </c>
      <c r="H52" s="101" t="n">
        <v>60</v>
      </c>
      <c r="I52" s="25" t="inlineStr">
        <is>
          <t>japan.allin@chingutravelandtours.com</t>
        </is>
      </c>
      <c r="J52" s="25">
        <f>IF(G52&gt;0,"Available","Sold Out")</f>
        <v/>
      </c>
      <c r="K52" s="103">
        <f>G52*H52</f>
        <v/>
      </c>
    </row>
    <row r="53" ht="34" customHeight="1">
      <c r="A53" s="52" t="inlineStr">
        <is>
          <t>Mar.26-30</t>
        </is>
      </c>
      <c r="B53" s="48" t="inlineStr">
        <is>
          <t>Tokyo-Mt.Fuji-Kamakura 5D4N, 2027
CTTJP-PH20270326-010</t>
        </is>
      </c>
      <c r="C53" s="25" t="inlineStr">
        <is>
          <t>MNL</t>
        </is>
      </c>
      <c r="D53" s="101" t="n">
        <v>999</v>
      </c>
      <c r="E53" s="101" t="n">
        <v>300</v>
      </c>
      <c r="F53" s="25" t="inlineStr">
        <is>
          <t>Cebu Pacific</t>
        </is>
      </c>
      <c r="G53" s="102" t="n">
        <v>3</v>
      </c>
      <c r="H53" s="101" t="n">
        <v>60</v>
      </c>
      <c r="I53" s="25" t="inlineStr">
        <is>
          <t>japan.allin@chingutravelandtours.com</t>
        </is>
      </c>
      <c r="J53" s="25">
        <f>IF(G53&gt;0,"Available","Sold Out")</f>
        <v/>
      </c>
      <c r="K53" s="103">
        <f>G53*H53</f>
        <v/>
      </c>
    </row>
    <row r="54" ht="34" customHeight="1">
      <c r="A54" s="52" t="inlineStr">
        <is>
          <t>Mar.27-31</t>
        </is>
      </c>
      <c r="B54" s="48" t="inlineStr">
        <is>
          <t>Discover Osaka+Kyoto+Nara 5D4N(3 in 1),2027
CTTJP-PH20270327-013</t>
        </is>
      </c>
      <c r="C54" s="25" t="inlineStr">
        <is>
          <t>MNL</t>
        </is>
      </c>
      <c r="D54" s="101" t="n">
        <v>999</v>
      </c>
      <c r="E54" s="101" t="n">
        <v>300</v>
      </c>
      <c r="F54" s="25" t="inlineStr">
        <is>
          <t>Cebu Pacific</t>
        </is>
      </c>
      <c r="G54" s="102" t="n">
        <v>32</v>
      </c>
      <c r="H54" s="101" t="n">
        <v>60</v>
      </c>
      <c r="I54" s="25" t="inlineStr">
        <is>
          <t>japan.allin@chingutravelandtours.com</t>
        </is>
      </c>
      <c r="J54" s="25">
        <f>IF(G54&gt;0,"Available","Sold Out")</f>
        <v/>
      </c>
      <c r="K54" s="103">
        <f>G54*H54</f>
        <v/>
      </c>
    </row>
    <row r="55" ht="34" customHeight="1">
      <c r="A55" s="52" t="inlineStr">
        <is>
          <t>Mar.28-Apr.01</t>
        </is>
      </c>
      <c r="B55" s="48" t="inlineStr">
        <is>
          <t>Tokyo-Mt.Fuji-Kamakura 5D4N, 2027
CTTJP-PH20270328-018</t>
        </is>
      </c>
      <c r="C55" s="25" t="inlineStr">
        <is>
          <t>MNL</t>
        </is>
      </c>
      <c r="D55" s="101" t="n">
        <v>999</v>
      </c>
      <c r="E55" s="101" t="n">
        <v>300</v>
      </c>
      <c r="F55" s="25" t="inlineStr">
        <is>
          <t>Cebu Pacific</t>
        </is>
      </c>
      <c r="G55" s="102" t="n">
        <v>0</v>
      </c>
      <c r="H55" s="101" t="n">
        <v>60</v>
      </c>
      <c r="I55" s="25" t="inlineStr">
        <is>
          <t>japan.allin@chingutravelandtours.com</t>
        </is>
      </c>
      <c r="J55" s="25">
        <f>IF(G55&gt;0,"Available","Sold Out")</f>
        <v/>
      </c>
      <c r="K55" s="103">
        <f>G55*H55</f>
        <v/>
      </c>
    </row>
    <row r="56" ht="34" customHeight="1">
      <c r="A56" s="52" t="inlineStr">
        <is>
          <t>Mar.28-Apr.01</t>
        </is>
      </c>
      <c r="B56" s="48" t="inlineStr">
        <is>
          <t>Discover Osaka+Kyoto+Nara 5D4N(3 in 1),2027
CTTJP-PH20270328-014</t>
        </is>
      </c>
      <c r="C56" s="25" t="inlineStr">
        <is>
          <t>MNL</t>
        </is>
      </c>
      <c r="D56" s="101" t="n">
        <v>999</v>
      </c>
      <c r="E56" s="101" t="n">
        <v>300</v>
      </c>
      <c r="F56" s="25" t="inlineStr">
        <is>
          <t>Cebu Pacific</t>
        </is>
      </c>
      <c r="G56" s="102" t="n">
        <v>30</v>
      </c>
      <c r="H56" s="101" t="n">
        <v>60</v>
      </c>
      <c r="I56" s="25" t="inlineStr">
        <is>
          <t>japan.allin@chingutravelandtours.com</t>
        </is>
      </c>
      <c r="J56" s="25">
        <f>IF(G56&gt;0,"Available","Sold Out")</f>
        <v/>
      </c>
      <c r="K56" s="103">
        <f>G56*H56</f>
        <v/>
      </c>
    </row>
    <row r="57" ht="34" customHeight="1">
      <c r="A57" s="52" t="inlineStr">
        <is>
          <t>Apr.03-07</t>
        </is>
      </c>
      <c r="B57" s="48" t="inlineStr">
        <is>
          <t>Tokyo-Mt.Fuji-Kamakura 5D4N, 2027
CTTJP-PH20270403-015</t>
        </is>
      </c>
      <c r="C57" s="25" t="inlineStr">
        <is>
          <t>MNL</t>
        </is>
      </c>
      <c r="D57" s="101" t="n">
        <v>949</v>
      </c>
      <c r="E57" s="101" t="n">
        <v>300</v>
      </c>
      <c r="F57" s="25" t="inlineStr">
        <is>
          <t>Cebu Pacific</t>
        </is>
      </c>
      <c r="G57" s="102" t="n">
        <v>22</v>
      </c>
      <c r="H57" s="101" t="n">
        <v>60</v>
      </c>
      <c r="I57" s="25" t="inlineStr">
        <is>
          <t>japan.allin@chingutravelandtours.com</t>
        </is>
      </c>
      <c r="J57" s="25">
        <f>IF(G57&gt;0,"Available","Sold Out")</f>
        <v/>
      </c>
      <c r="K57" s="103">
        <f>G57*H57</f>
        <v/>
      </c>
    </row>
    <row r="58" ht="34" customHeight="1">
      <c r="A58" s="52" t="inlineStr">
        <is>
          <t>Apr.05-09</t>
        </is>
      </c>
      <c r="B58" s="48" t="inlineStr">
        <is>
          <t>Discover Osaka+Kyoto+Nara 5D4N(3 in 1),2027
CTTJP-PH20270405-017</t>
        </is>
      </c>
      <c r="C58" s="25" t="inlineStr">
        <is>
          <t>MNL</t>
        </is>
      </c>
      <c r="D58" s="101" t="n">
        <v>899</v>
      </c>
      <c r="E58" s="101" t="n">
        <v>300</v>
      </c>
      <c r="F58" s="25" t="inlineStr">
        <is>
          <t>Cebu Pacific</t>
        </is>
      </c>
      <c r="G58" s="102" t="n">
        <v>17</v>
      </c>
      <c r="H58" s="101" t="n">
        <v>60</v>
      </c>
      <c r="I58" s="25" t="inlineStr">
        <is>
          <t>japan.allin@chingutravelandtours.com</t>
        </is>
      </c>
      <c r="J58" s="25">
        <f>IF(G58&gt;0,"Available","Sold Out")</f>
        <v/>
      </c>
      <c r="K58" s="103">
        <f>G58*H58</f>
        <v/>
      </c>
    </row>
    <row r="59" ht="34" customHeight="1">
      <c r="A59" s="52" t="inlineStr">
        <is>
          <t>Apr.09-13</t>
        </is>
      </c>
      <c r="B59" s="48" t="inlineStr">
        <is>
          <t>Tokyo-Mt.Fuji-Kamakura 5D4N, 2027
CTTJP-PH20270409-016</t>
        </is>
      </c>
      <c r="C59" s="25" t="inlineStr">
        <is>
          <t>MNL</t>
        </is>
      </c>
      <c r="D59" s="101" t="n">
        <v>949</v>
      </c>
      <c r="E59" s="101" t="n">
        <v>300</v>
      </c>
      <c r="F59" s="25" t="inlineStr">
        <is>
          <t>Cebu Pacific</t>
        </is>
      </c>
      <c r="G59" s="102" t="n">
        <v>30</v>
      </c>
      <c r="H59" s="101" t="n">
        <v>60</v>
      </c>
      <c r="I59" s="25" t="inlineStr">
        <is>
          <t>japan.allin@chingutravelandtours.com</t>
        </is>
      </c>
      <c r="J59" s="25">
        <f>IF(G59&gt;0,"Available","Sold Out")</f>
        <v/>
      </c>
      <c r="K59" s="103">
        <f>G59*H59</f>
        <v/>
      </c>
    </row>
    <row r="60" ht="34" customHeight="1">
      <c r="A60" s="52" t="inlineStr">
        <is>
          <t>Apr.14-18</t>
        </is>
      </c>
      <c r="B60" s="48" t="inlineStr">
        <is>
          <t>Tokyo-Mt.Fuji-Kamakura 5D4N, 2027
CTTJP-PH20270414-019</t>
        </is>
      </c>
      <c r="C60" s="25" t="inlineStr">
        <is>
          <t>MNL</t>
        </is>
      </c>
      <c r="D60" s="101" t="n">
        <v>949</v>
      </c>
      <c r="E60" s="101" t="n">
        <v>300</v>
      </c>
      <c r="F60" s="25" t="inlineStr">
        <is>
          <t>Cebu Pacific</t>
        </is>
      </c>
      <c r="G60" s="102" t="n">
        <v>32</v>
      </c>
      <c r="H60" s="101" t="n">
        <v>60</v>
      </c>
      <c r="I60" s="25" t="inlineStr">
        <is>
          <t>japan.allin@chingutravelandtours.com</t>
        </is>
      </c>
      <c r="J60" s="25">
        <f>IF(G60&gt;0,"Available","Sold Out")</f>
        <v/>
      </c>
      <c r="K60" s="103">
        <f>G60*H60</f>
        <v/>
      </c>
    </row>
    <row r="61" ht="34" customHeight="1">
      <c r="A61" s="53" t="inlineStr">
        <is>
          <t>Apr.17-21</t>
        </is>
      </c>
      <c r="B61" s="49" t="inlineStr">
        <is>
          <t>Tokyo-Mt.Fuji-Kamakura 5D4N, 2027
CTTJP-PH20270417-020</t>
        </is>
      </c>
      <c r="C61" s="28" t="inlineStr">
        <is>
          <t>MNL</t>
        </is>
      </c>
      <c r="D61" s="104" t="n">
        <v>929</v>
      </c>
      <c r="E61" s="104" t="n">
        <v>300</v>
      </c>
      <c r="F61" s="28" t="inlineStr">
        <is>
          <t>Cebu Pacific</t>
        </is>
      </c>
      <c r="G61" s="105" t="n">
        <v>32</v>
      </c>
      <c r="H61" s="104" t="n">
        <v>60</v>
      </c>
      <c r="I61" s="28" t="inlineStr">
        <is>
          <t>japan.allin@chingutravelandtours.com</t>
        </is>
      </c>
      <c r="J61" s="28">
        <f>IF(G61&gt;0,"Available","Sold Out")</f>
        <v/>
      </c>
      <c r="K61" s="106">
        <f>G61*H61</f>
        <v/>
      </c>
    </row>
  </sheetData>
  <conditionalFormatting sqref="G2:G61">
    <cfRule type="dataBar" priority="1">
      <dataBar>
        <cfvo type="min"/>
        <cfvo type="max"/>
        <color rgb="0063C384"/>
      </dataBar>
    </cfRule>
  </conditionalFormatting>
  <conditionalFormatting sqref="J2:J61">
    <cfRule type="expression" priority="2" dxfId="0">
      <formula>J2="Available"</formula>
    </cfRule>
    <cfRule type="expression" priority="3" dxfId="1">
      <formula>J2="Sold Out"</formula>
    </cfRule>
  </conditionalFormatting>
  <pageMargins left="0.7" right="0.7" top="0.75" bottom="0.75" header="0.3" footer="0.3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2026-06-07T01:02:44Z</dcterms:created>
  <dcterms:modified xmlns:dcterms="http://purl.org/dc/terms/" xmlns:xsi="http://www.w3.org/2001/XMLSchema-instance" xsi:type="dcterms:W3CDTF">2026-06-07T02:50:38Z</dcterms:modified>
</cp:coreProperties>
</file>